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7635" windowHeight="4680"/>
  </bookViews>
  <sheets>
    <sheet name="Pagamenti I trimestre 2022" sheetId="1" r:id="rId1"/>
  </sheets>
  <definedNames>
    <definedName name="_xlnm._FilterDatabase" localSheetId="0" hidden="1">'Pagamenti I trimestre 2022'!$A$1:$H$1</definedName>
  </definedNames>
  <calcPr calcId="145621"/>
</workbook>
</file>

<file path=xl/calcChain.xml><?xml version="1.0" encoding="utf-8"?>
<calcChain xmlns="http://schemas.openxmlformats.org/spreadsheetml/2006/main">
  <c r="B238" i="1" l="1"/>
  <c r="B461" i="1"/>
  <c r="B180" i="1"/>
  <c r="B187" i="1"/>
  <c r="B1303" i="1"/>
  <c r="B1307" i="1"/>
  <c r="B987" i="1"/>
  <c r="B988" i="1"/>
  <c r="B1279" i="1"/>
  <c r="B1465" i="1"/>
  <c r="B1253" i="1"/>
  <c r="B1149" i="1"/>
  <c r="B470" i="1"/>
  <c r="B174" i="1"/>
  <c r="B143" i="1"/>
  <c r="B1310" i="1"/>
  <c r="B986" i="1"/>
  <c r="B1456" i="1"/>
  <c r="B1458" i="1"/>
  <c r="B1057" i="1"/>
  <c r="B176" i="1"/>
  <c r="B233" i="1"/>
  <c r="B183" i="1"/>
  <c r="B982" i="1"/>
  <c r="B984" i="1"/>
  <c r="B990" i="1"/>
  <c r="B991" i="1"/>
  <c r="B216" i="1"/>
  <c r="B173" i="1"/>
  <c r="B1301" i="1"/>
  <c r="B1454" i="1"/>
  <c r="B1278" i="1"/>
  <c r="B182" i="1"/>
  <c r="B235" i="1"/>
  <c r="B109" i="1"/>
  <c r="B1459" i="1"/>
  <c r="B654" i="1"/>
  <c r="B1282" i="1"/>
  <c r="B870" i="1"/>
  <c r="B1312" i="1"/>
  <c r="B483" i="1"/>
  <c r="B595" i="1"/>
  <c r="B108" i="1"/>
  <c r="B188" i="1"/>
  <c r="B1305" i="1"/>
  <c r="B1308" i="1"/>
  <c r="B985" i="1"/>
  <c r="B1460" i="1"/>
  <c r="B851" i="1"/>
  <c r="B1180" i="1"/>
  <c r="B468" i="1"/>
  <c r="B175" i="1"/>
  <c r="B181" i="1"/>
  <c r="B234" i="1"/>
  <c r="B1302" i="1"/>
  <c r="B989" i="1"/>
  <c r="B1455" i="1"/>
  <c r="B1457" i="1"/>
  <c r="B1461" i="1"/>
  <c r="B852" i="1"/>
  <c r="B1179" i="1"/>
  <c r="B177" i="1"/>
  <c r="B134" i="1"/>
  <c r="B135" i="1"/>
  <c r="B72" i="1"/>
  <c r="B1304" i="1"/>
  <c r="B1306" i="1"/>
  <c r="B1309" i="1"/>
  <c r="B983" i="1"/>
  <c r="B1072" i="1"/>
  <c r="B871" i="1"/>
  <c r="B873" i="1"/>
  <c r="B1252" i="1"/>
</calcChain>
</file>

<file path=xl/sharedStrings.xml><?xml version="1.0" encoding="utf-8"?>
<sst xmlns="http://schemas.openxmlformats.org/spreadsheetml/2006/main" count="3940" uniqueCount="1212">
  <si>
    <t>Data</t>
  </si>
  <si>
    <t>Codice CIG</t>
  </si>
  <si>
    <t>Descrizione mandato</t>
  </si>
  <si>
    <t>Attivazione di nuovi varchi di accesso alla ZTL. Adesione alla convenzione Consip 'Telefonia mobile 7'.Provvedimenti.CIG DERIVATO: Z8529460E5.</t>
  </si>
  <si>
    <t>Z8529460E5</t>
  </si>
  <si>
    <t>TELECOM ITALIA SPA</t>
  </si>
  <si>
    <t>DIPENDENTI COMUNALI</t>
  </si>
  <si>
    <t>LIQUIDAZIONE COMPENSI ISTAT ANNO 2020</t>
  </si>
  <si>
    <t>COMUNE DI SORRENTO - CORRISPETTIVI TRIMESTRALI IV TRIMESTRE 2021  - UTENZA DPR 634/94 - CAPO XV CAPITOLO 2459 - ART. 5</t>
  </si>
  <si>
    <t>MINISTERO INFRASTRUTTURE E TRASPORTI - DIREZ.GEN.PER</t>
  </si>
  <si>
    <t>LA MOTORIZZAZIONE</t>
  </si>
  <si>
    <t>Z9433FB54E</t>
  </si>
  <si>
    <t>LIQUIDAZIONE FE 32/PA DEL 24 12 2021</t>
  </si>
  <si>
    <t>DE GREGORIO SYSTEM S.R.L.</t>
  </si>
  <si>
    <t>liquidazione fatt. n. 3484/PA del 19/10/2021</t>
  </si>
  <si>
    <t>ANDREANI TRIBUTI SRL</t>
  </si>
  <si>
    <t>Z3E3082504</t>
  </si>
  <si>
    <t>LIQUIDAZIONE FE 581 DEL 30 12 2021</t>
  </si>
  <si>
    <t>ANCITEL   LA RETE DEI COMUNI ITALIANI</t>
  </si>
  <si>
    <t>LIQUIDAZIONE FE 88_21 DEL 20 12 2021</t>
  </si>
  <si>
    <t>PENISOLAVERDE S.P.A.</t>
  </si>
  <si>
    <t>AZIENDA SERVIZI</t>
  </si>
  <si>
    <t>liquidazione fatt. 11538/2020, 19165/2020, 23650/2020 compensate con nota d credito 7329/2020</t>
  </si>
  <si>
    <t>G.O.R.I. SPA - GESTIONE OTTIMALE RISORSE IDRICHE</t>
  </si>
  <si>
    <t>PUBBLICA ILLUMINAZIONE - SERVIZIO ELETTRICO ANNO 2021</t>
  </si>
  <si>
    <t>HERA COMM S.P.A.</t>
  </si>
  <si>
    <t>SPESE TELEFONICHE 2021</t>
  </si>
  <si>
    <t>79870924D3</t>
  </si>
  <si>
    <t>INFORMAGIOVANI LIQUIDAZIONE FATT.N.PAE0032459</t>
  </si>
  <si>
    <t>FASTWEB SpA</t>
  </si>
  <si>
    <t>GIOVANNA</t>
  </si>
  <si>
    <t>LOCAZIONE IMMOBILE CONSERVATORIO SANTA MARIA DELLE GRAZIE FEBBRAIO 2022</t>
  </si>
  <si>
    <t>CONSERVATORIO S.M. DELLE GRAZIE</t>
  </si>
  <si>
    <t>ESPOSITO</t>
  </si>
  <si>
    <t>LIQUIDAZIONE FATT. 13609/2020 E 22005/2020</t>
  </si>
  <si>
    <t>SPESE TELEFONICHE ANNO 2021</t>
  </si>
  <si>
    <t>ZED32FD7AE</t>
  </si>
  <si>
    <t>SALDO FE 70/PA DEL 22 12 2021</t>
  </si>
  <si>
    <t>MORMILE S.R.L.</t>
  </si>
  <si>
    <t>Z392FF219B</t>
  </si>
  <si>
    <t>LIQUIDAZIONE FE 001/PA DEL 04 01 2022 PRESTAZIONE PROFESSIONALE</t>
  </si>
  <si>
    <t>DI MAIO</t>
  </si>
  <si>
    <t>CLAUDIO</t>
  </si>
  <si>
    <t>CACCAVIELLO</t>
  </si>
  <si>
    <t>ILARIA</t>
  </si>
  <si>
    <t>3224209D6C</t>
  </si>
  <si>
    <t>LIQUIDAZIONE FE N. 76/PA DEL 10 01 2022</t>
  </si>
  <si>
    <t>MASSIMO</t>
  </si>
  <si>
    <t>ZF119D2B41</t>
  </si>
  <si>
    <t>LIQUIDAZIONE FE 185/PA DEL 14/01/2022</t>
  </si>
  <si>
    <t>LIQUIDAZIONE NOTA PRESTAZIONE OCCASIONALE 1 2022</t>
  </si>
  <si>
    <t>BALZANO</t>
  </si>
  <si>
    <t>ANDREA</t>
  </si>
  <si>
    <t>ZB333622A5</t>
  </si>
  <si>
    <t>LIQUIDAZIONE FE n. 1659/PA del 04/11/2021</t>
  </si>
  <si>
    <t>DELFINO &amp; PARTENERS SRL</t>
  </si>
  <si>
    <t>9016424C74</t>
  </si>
  <si>
    <t>liquidazione fe 28 e 30 del 28 12 2021</t>
  </si>
  <si>
    <t>ASSOCIAZIONE D2 EVENTI</t>
  </si>
  <si>
    <t>liquidazione fe 93_21 del 31 12 2021</t>
  </si>
  <si>
    <t>LIQUIDAZIONE FE 92_21 DEL 31 12 2021</t>
  </si>
  <si>
    <t>FRANCESCA</t>
  </si>
  <si>
    <t>ANTONINO</t>
  </si>
  <si>
    <t>ZEE34183D5</t>
  </si>
  <si>
    <t>LIQUIDAZIONE FE 75 DEL 07 12 2021</t>
  </si>
  <si>
    <t>GRAUS EDIZIONI SRL UNIPERSONALE</t>
  </si>
  <si>
    <t>DE MARTINO</t>
  </si>
  <si>
    <t>LUCA</t>
  </si>
  <si>
    <t>ASILO NIDO LIQUIDAZIONE FATT. N.PAE0015678</t>
  </si>
  <si>
    <t>UFFICI GIUDIZIARI LIQUIDAZIONE FATT. N.PAE0024735</t>
  </si>
  <si>
    <t>STAIANO</t>
  </si>
  <si>
    <t>LIQUIDAZIONE FT. N.PAE0047454/2020 - SCUOLE MEDIE</t>
  </si>
  <si>
    <t>LIQUIDAZIONE FT.PAE0006761/2021-SCUOLE MEDIE</t>
  </si>
  <si>
    <t>LIQUIDAZIONE FT.PAE0006761/2021-PROTEZIONE CIVILE</t>
  </si>
  <si>
    <t>BIBLIOTECA COMUNALE LIQUIDAZIONE FATT. N.PAE0024735</t>
  </si>
  <si>
    <t>VINCENZO</t>
  </si>
  <si>
    <t>LIQUIDAZIONE FATT. 22936/2021</t>
  </si>
  <si>
    <t>Liquidazione fatt. 22490/2021 compensata con nota di credito 7130/2021</t>
  </si>
  <si>
    <t>Liquidazione fatt. 22578/2021 compensata con nota di credito 20033/2021</t>
  </si>
  <si>
    <t>liquidazione fatt. 22553/2021 e  23071/2021</t>
  </si>
  <si>
    <t>SCUOLE MEDIE - SERVIZIO ELETTRICO ANNO 2021</t>
  </si>
  <si>
    <t>SCUOLE ELEMENTARI - SERVIZIO ELETTRICO ANNO 2021</t>
  </si>
  <si>
    <t>CIMITERO COMUNALE - SERVIZIO ELETTRICO ANNO 2021</t>
  </si>
  <si>
    <t>BAGNI PUBBLICI - SERVIZIO ELETTRICO ANNO 2021</t>
  </si>
  <si>
    <t>ERARIO STATO</t>
  </si>
  <si>
    <t>ROSA</t>
  </si>
  <si>
    <t>PATRIMONIO COMUNALE - SERVIZIO ELETTRICO ANNO 2021</t>
  </si>
  <si>
    <t>COPPOLA</t>
  </si>
  <si>
    <t>GIUSEPPE</t>
  </si>
  <si>
    <t>REGIONE CAMPANIA</t>
  </si>
  <si>
    <t>I.R.A.P.</t>
  </si>
  <si>
    <t>LIQUIDAZIONE FATT. 3482/PA DEL 19/10/2021</t>
  </si>
  <si>
    <t>ZAE305F10A</t>
  </si>
  <si>
    <t>liquidazione n. 9/21 - 12/21 -17/21 e 2/22 registrazione sedute c.c. 2021</t>
  </si>
  <si>
    <t>MERAKI EVENT SERVICE DI SABATO CALABRESE (EX CALABRESE SABATO)</t>
  </si>
  <si>
    <t>Z6C1804DE4</t>
  </si>
  <si>
    <t>LIQUIDAZIONE FE 900015541/D DEL 23 07 2016</t>
  </si>
  <si>
    <t>AUTOSTRADE PER L'ITALIA S.P.A.</t>
  </si>
  <si>
    <t>ZB233F8290</t>
  </si>
  <si>
    <t>LIQUIDAZIONE FE 65 2021</t>
  </si>
  <si>
    <t>STAMPERIA GRAFICA A. PETAGNA SNC</t>
  </si>
  <si>
    <t>Z78341FCFB</t>
  </si>
  <si>
    <t>liquidazione fe 26/21 del 27 12 2021</t>
  </si>
  <si>
    <t>FSP SRLS</t>
  </si>
  <si>
    <t>868641506D</t>
  </si>
  <si>
    <t>LIQUIDAZIONE FE 387 E - 470 E - 586 E ANNO 2021</t>
  </si>
  <si>
    <t>CAPUTO S.R.L.</t>
  </si>
  <si>
    <t>liquidazione fattura n. 3483/PA del 19/10/2021</t>
  </si>
  <si>
    <t>LIQUIDAZIONE FE 18553/2020</t>
  </si>
  <si>
    <t>LIQUIDAZIONE FE 18538/2020 E 23700/2020</t>
  </si>
  <si>
    <t>LIQUIDAZIONE FE 19183/2020</t>
  </si>
  <si>
    <t>liquidazione fe 18769/2020</t>
  </si>
  <si>
    <t>liquidazione fe 18475/2020</t>
  </si>
  <si>
    <t>liquidazione fe 18967/2020 e 23628/2020</t>
  </si>
  <si>
    <t>LIQ.FE 23173, 23161, 23160,23172, 23171, 23167 ANNO 2020</t>
  </si>
  <si>
    <t>LIQUIDAZIONE FE 22014, 22015, 22011, 22012, 22010 ANNO 2020</t>
  </si>
  <si>
    <t>ZC6342A804</t>
  </si>
  <si>
    <t>liquidazione fe n. 1/A del 04/01/2022</t>
  </si>
  <si>
    <t>MALVAN S.N.C. ANTICHITA' E RESTAURO</t>
  </si>
  <si>
    <t>MALVONE ANDREA E C.</t>
  </si>
  <si>
    <t>Z1833B14D0</t>
  </si>
  <si>
    <t>liquidazione fattura n. 2000226 del 29.10.2021</t>
  </si>
  <si>
    <t>CANEPA &amp; CAMPI SRL</t>
  </si>
  <si>
    <t>INDENNITA' AMMINISTRATORI 01 2022</t>
  </si>
  <si>
    <t>PERSICO</t>
  </si>
  <si>
    <t>IACCARINO</t>
  </si>
  <si>
    <t>ALFONSO</t>
  </si>
  <si>
    <t>Z4931E348A</t>
  </si>
  <si>
    <t>LIQUIDAZIONE FE 5 E 6 ANNO 2021</t>
  </si>
  <si>
    <t>PENINSULA FELIX GIOVANI</t>
  </si>
  <si>
    <t>Z5C31D5B18</t>
  </si>
  <si>
    <t>LIQUIDAZIONE FE 5_2021 DEL 10 10 2021</t>
  </si>
  <si>
    <t>UN PONTE TRA PASSATO, PRESENTE E FUTURO</t>
  </si>
  <si>
    <t>LIQUIDAZIONE DEL CONTRIBUTO UNIFICATO RELATIVO ALLA SENTENZA DELLA CORTE DI APPELLO DI NAPOLI SEZ. PENALE N. 435/2014 - CARTELLA DI PAGAMENTO N. 071/2020/00848387/23/001 - RIF. PROT. N. 3052/2022 -</t>
  </si>
  <si>
    <t>AGENZIA DELLE ENTRATE - RISCOSSIONE</t>
  </si>
  <si>
    <t>LIQUIDAZIONE FE 42/2022</t>
  </si>
  <si>
    <t>SOLIDARIETA' COOPERATIVA SOCIALE A.R.L.</t>
  </si>
  <si>
    <t>LIQUIDAZIONE FE 46/2022</t>
  </si>
  <si>
    <t>LIQUIDAZIONE FE 31/2022</t>
  </si>
  <si>
    <t>LIQUIDAZIONE FE 32/2022</t>
  </si>
  <si>
    <t>Z88345535C</t>
  </si>
  <si>
    <t>LIQUIDAZIONE FE N.2 DEL 12 01 2022</t>
  </si>
  <si>
    <t>ENTE TEATRO CRONACA - VESUVIOTEATRO SOCIETA' CONSO</t>
  </si>
  <si>
    <t>Z6F306D337</t>
  </si>
  <si>
    <t>liquidazione fe n. 14 e 15 del 19/09/2021 e n. 21 del 23.12.2021</t>
  </si>
  <si>
    <t>IN SCHOOL DI STARACE MARCO</t>
  </si>
  <si>
    <t>ZC6303CC90</t>
  </si>
  <si>
    <t>LIQUIDAZIONE FE 87/2022</t>
  </si>
  <si>
    <t>BRONCHI COMBUSTIBILI SRL</t>
  </si>
  <si>
    <t>Z19303CC04</t>
  </si>
  <si>
    <t>LIQUIDAZIONE FE 89/2022</t>
  </si>
  <si>
    <t>TRASFERIMENTO FONDI ALL'AZIENDA SPECIALE CONSORTILE PER I SERVIZI ALLA PERSONA PENISOLA SORRENTINA - I TRANCHE 2022</t>
  </si>
  <si>
    <t>A.S.P.S. - AZIENDA SPECIALE CONSORTILE 'PENISOLA SORRENTINA'</t>
  </si>
  <si>
    <t>liquidazione fe n. 11351 - 15101 - 16871 - 20712 anno 2020 compensate con nota di credito 18707/2020</t>
  </si>
  <si>
    <t>Z092EA3618</t>
  </si>
  <si>
    <t>LIQUIDAZIONE FE n.156/2021, n. 193/2021, n. 213/2021, n. 243/2021, n. 262/2021, n.11/2022</t>
  </si>
  <si>
    <t>MAIELLO SRL UNIPERSONALE</t>
  </si>
  <si>
    <t>INDENNITA' AMMINISTRATORI MARZO 2022</t>
  </si>
  <si>
    <t>GIANLUIGI</t>
  </si>
  <si>
    <t>INDENNITA' PRESIDENTE CONSIGLIO MARZO 2022</t>
  </si>
  <si>
    <t>DI PRISCO</t>
  </si>
  <si>
    <t>LUIGI</t>
  </si>
  <si>
    <t>ENTI LOCALI</t>
  </si>
  <si>
    <t>ADD.IRPEF ENTI LOC.</t>
  </si>
  <si>
    <t>LIQUIDAZIONE FE 3_22 DEL 02 02 2022</t>
  </si>
  <si>
    <t>liquidazione fe 16_22 del 11 02 2022</t>
  </si>
  <si>
    <t>GLOBAL ENERGIE SRL</t>
  </si>
  <si>
    <t>ZAB34CAC82</t>
  </si>
  <si>
    <t>LIQUIDAZIONE FE 8422D/2022 E 5732D/2022</t>
  </si>
  <si>
    <t>LIQ. FE 6353, 19046, 21123 E 23823 ANNO 2020</t>
  </si>
  <si>
    <t>LIQ. 13305, 13324 E 12126 ANNO 2020</t>
  </si>
  <si>
    <t>LIQUIDAZIONE FE 18709/2020 SALDO</t>
  </si>
  <si>
    <t>LIQUIDAZIONE FE 21934 E 23501/2020</t>
  </si>
  <si>
    <t>LIQ. FE 15505,17430,18932,20984,23753 ANNO 2020</t>
  </si>
  <si>
    <t>BIBLIOTECA COMUNALE - SERVIZIO ELETTRICO ANNO 2021</t>
  </si>
  <si>
    <t>LIQUIDAZIONE FE 24586/2021 COMPENSATA CON NOTA DI CREDITO 8242/2020</t>
  </si>
  <si>
    <t>LIQUIDAZIONE FE 17734/2021 E 24799/2021 COMPENSATE CON NOTA DI CREDITO 7098/2021</t>
  </si>
  <si>
    <t>Z96336AFDC</t>
  </si>
  <si>
    <t>LIQUIDAZIONE FE N.1/5169 - E 1/5534 ANNO 2021</t>
  </si>
  <si>
    <t>EUROPOLICE SRL</t>
  </si>
  <si>
    <t>FORNITURA ELETTRICA ANNO 2022 - PUBBLICA ILLUMINAZIONE -</t>
  </si>
  <si>
    <t>FORNITURA ENERGIA ELETTRICA ANNO 2022 - PUBBLICA ILLUMINAZIONE -</t>
  </si>
  <si>
    <t>liquidzione fe 22900 - 22959 - 22927 - 22941 - 23132 - 23324 anno 2020</t>
  </si>
  <si>
    <t>LIQUIDAZIONE FE 6214/2020 E 9576/2020</t>
  </si>
  <si>
    <t>LIQUIDAZIONE FE 7633-8919-9030-7634 ANNO 2020</t>
  </si>
  <si>
    <t>LIQ. FE 9732-11475 COMPENSATE CON NOTE CREDITO 6338-7851 ANNO 2020</t>
  </si>
  <si>
    <t>LIQUIDAZIONE FE 23578 COMPENSATA CON NOTA DI CREDITO 23578 ANNO 2020</t>
  </si>
  <si>
    <t>LIQUIDAZIONE FE 13885/2021 COMPENSATA CON NOTA DI CREDITO 20375/2021</t>
  </si>
  <si>
    <t>UFFICI COMUNALI - SERVIZIO ELETTRICO ANNO 2020</t>
  </si>
  <si>
    <t>ASILO NIDO COMUNALE - SERVIZIO ELETTRICO ANNO 2021</t>
  </si>
  <si>
    <t>PARCHEGGI COMUNALI - SERVIZIO ELETTRICO ANNO 2020</t>
  </si>
  <si>
    <t>BAGNI PUBBLICI - SERVIZIO ELETTRICO ANNO 2020</t>
  </si>
  <si>
    <t>IMPIANTI SPORTIVI - SERVIZIO ELETTRICO ANNO 2020</t>
  </si>
  <si>
    <t>8101785C79</t>
  </si>
  <si>
    <t>LIQUIDAZIONE 2/222 DEL 28 02 2022</t>
  </si>
  <si>
    <t>S.L.E.M. S.R.L.</t>
  </si>
  <si>
    <t>LIQUIDAZIONE FATTURA 16 DEL 04/07/2019 EREDI TACCONI ALFONSO</t>
  </si>
  <si>
    <t>MARMOLINO</t>
  </si>
  <si>
    <t>LIQUIDAZIONE FE 14865 DEL 14/08/2020</t>
  </si>
  <si>
    <t>LIQUIDAZIONE FE 11162-15064-16762-20653-22897 ANNO 2020 COMPENSATE CON NOTA DI CREDITO 18703/2020</t>
  </si>
  <si>
    <t>LIQUIDAZIONE FE 11389/2020-15132/2020 COMPENSATA CON NOTA CREDITO 8242/2020</t>
  </si>
  <si>
    <t>LIQUIDAZIONE FE 12987/2020 E  15028/2020</t>
  </si>
  <si>
    <t>Z6A3117697</t>
  </si>
  <si>
    <t>LIQUIDAZIONE FE 22/PA DEL 27 04 2021</t>
  </si>
  <si>
    <t>ZA433585A6</t>
  </si>
  <si>
    <t>LIQUIDAZIONE ISCRIZIONE CORSO 2021 ADDESTRAMENTO AL TIRO A SEGNO PER IL CORPO DI POLIZIA MUNICIPALE -</t>
  </si>
  <si>
    <t>TIRO A SEGNO NAZIONALE</t>
  </si>
  <si>
    <t>ZE81DFC03D</t>
  </si>
  <si>
    <t>LIQUIDAZIONE FE A20020191000049369</t>
  </si>
  <si>
    <t>OLIVETTI SPA</t>
  </si>
  <si>
    <t>FORNITURA ENERGIA ELETTRICA ANNO 2022 - EDIFICI COMUNALI -</t>
  </si>
  <si>
    <t>FORNITURA ENERGIA ELETTRICA ANNO 2022 - BIBLIOTECA COMUNALE -</t>
  </si>
  <si>
    <t>FORNITURA ELETTRICA  ELETTRICA ANNO 2022 - PARCHEGGI COMUNALI -</t>
  </si>
  <si>
    <t>Z983467ECB</t>
  </si>
  <si>
    <t>LIQUIDAZIONE FE 1226 DEL 21/12/2021</t>
  </si>
  <si>
    <t>GRIMALDI</t>
  </si>
  <si>
    <t>NICOLA</t>
  </si>
  <si>
    <t>liquidazione fe 2_2022 del 01 03 2022</t>
  </si>
  <si>
    <t>LA SORGENTE SOCIETA' COOPERATIVA SOCIALE</t>
  </si>
  <si>
    <t>Z8C3439E2B</t>
  </si>
  <si>
    <t>liquidazione fe n. 2 del 21/01/2022</t>
  </si>
  <si>
    <t>ASSOCIAZIONE  CULTURALE  'E. CARUSO'</t>
  </si>
  <si>
    <t>Z853450809</t>
  </si>
  <si>
    <t>LIQUIDAZIONE FE n. 2 del 25/01/2022</t>
  </si>
  <si>
    <t>ASSOCIAZIONE ARMONICI INTARSI - ETS -APS</t>
  </si>
  <si>
    <t>Z7430F36CF</t>
  </si>
  <si>
    <t>LIQUIDAZIONE FE 142 2022</t>
  </si>
  <si>
    <t>D'ORTA S.P.A.</t>
  </si>
  <si>
    <t>904200850C</t>
  </si>
  <si>
    <t>liquidazione fe n. 5 del 14/01/2022</t>
  </si>
  <si>
    <t>S.C.S. SOCIETA' DEI CONCERTI DI SORRENTO</t>
  </si>
  <si>
    <t>liquidazione fe 89_21 del 31 12 2021</t>
  </si>
  <si>
    <t>Z8E34A0AF4</t>
  </si>
  <si>
    <t>liquidazione fe 6_22 del 12 01 2022</t>
  </si>
  <si>
    <t>MEDWORK S.R.L.</t>
  </si>
  <si>
    <t>liquidazione fe 19983/2021 compensata con nota di credito 13401/2021</t>
  </si>
  <si>
    <t>LIQUIDAZIONE FE 19731/2021 COMPENSATA CON NOTA DI CREDITO 13234/2021</t>
  </si>
  <si>
    <t>LIQUIDAZIONE FE  923 - 6666 - 13467 - 19893 ANNO 2021</t>
  </si>
  <si>
    <t>LIQUIDAZIONE FE 19894/2021 COMPENSATA CON NOTA DI CREDITO 13468/2021</t>
  </si>
  <si>
    <t>LIQUIDAZIONE FE 20456/2021 COMPENSATA CON NOTA DI CREDITO 14072/2021</t>
  </si>
  <si>
    <t>LIQUIDAZIONE FE 11976 - 12127 - 13122 - 12959 ANNO 2020</t>
  </si>
  <si>
    <t>LIQUIDAZIONE FE N. 13196 - 13197 - 13325 - 13524 - 13454 - 13523 ANNO 2020</t>
  </si>
  <si>
    <t>LIQUIDAZIONE FE 15032 - 14923 - 15099 - 15100 ANNO 2020</t>
  </si>
  <si>
    <t>LIQUIDAZIONE FE 15152 -15141-15178-15638-15667-15828 ANNO 2020</t>
  </si>
  <si>
    <t>LIQUIDAZIONE FE 16507 - 16746 - 16674 - 16870 - 18236 - 18351 ANNO 2020</t>
  </si>
  <si>
    <t>LIQUIDAZIONE FE 18339 - 18349 - 20149 - 20679 - 20711 - 21842 ANNO 2020</t>
  </si>
  <si>
    <t>Z0124EE7E4</t>
  </si>
  <si>
    <t>LIQUIDAZIONE FE A20020211000051190 A20020211000037015</t>
  </si>
  <si>
    <t>Z902D418FA</t>
  </si>
  <si>
    <t>LIQUIDAZIONE FE A20020211000037013 A20020211000051188</t>
  </si>
  <si>
    <t>liquidazione fe A20020191000049368 del 31 12 2019</t>
  </si>
  <si>
    <t>liquidazione fe A20020211000037011</t>
  </si>
  <si>
    <t>PUBBLICA ILLUMINAZIONE - SERVIZIO ELETTRICO ANNO 2020</t>
  </si>
  <si>
    <t>ZCD3031A0B</t>
  </si>
  <si>
    <t>liquidazione fe 1022049267 del 23/02/2022</t>
  </si>
  <si>
    <t>POSTE ITALIANE SPA</t>
  </si>
  <si>
    <t>ZEB351A3C7</t>
  </si>
  <si>
    <t>LIQUIDAZIONE FE N. 2022-V-VS2-591 DEL 21/02/2022</t>
  </si>
  <si>
    <t>EGAF EDIZIONI SRL</t>
  </si>
  <si>
    <t>Z3D329C92F</t>
  </si>
  <si>
    <t>liquidazione fe n. 1828 del 08.09.2021</t>
  </si>
  <si>
    <t xml:space="preserve"> FIRST STEP S.A.S. DI GIOVANNI UCCELLA E C.</t>
  </si>
  <si>
    <t>ITALIA CONCERTI GROUP SRL</t>
  </si>
  <si>
    <t>liquidazione fe 84 del 22 01 2022</t>
  </si>
  <si>
    <t>S.A.P.NA. SISTEMA AMBIENTALE PROVINCIALE DI NAPOLI A SOCIO UNICO</t>
  </si>
  <si>
    <t>VERSAMENTO IRAP COMPETENZE AMMINISTRATORI febbraio 2022</t>
  </si>
  <si>
    <t>VERSAMENTO ADDIZIONALE IRPEF COMUNALE NON DIPENDENTI 02 2022</t>
  </si>
  <si>
    <t>BAGNI PUBBLICI-LIQUIDAZIONE FE N. 17596/2021 E 24522/2021 COMPENSATE CON NOTE DI CREDITO 7130/2021 E 20050/2021</t>
  </si>
  <si>
    <t>Z243370DA7</t>
  </si>
  <si>
    <t>LIQUIDAZIONE FE 4931/5 DEL 23/12/2021</t>
  </si>
  <si>
    <t>PA DIGITALE SPA</t>
  </si>
  <si>
    <t>LIQUIDAZIONE FE 17261/2021 E 24172/2021 COMPENSATE CON NOTA DI CREDITO 11044/2021</t>
  </si>
  <si>
    <t>liquidazione fe 17705/2021 - 24809/2021 compensate con nota di credito 19169/2020</t>
  </si>
  <si>
    <t>liquidazione fe 25285/2021 compensata con nota di credito 25267/2021</t>
  </si>
  <si>
    <t>BAGNI PUBBLICI - liquidazione fe 24812/2021 compensata con nota di credito 7035/2021</t>
  </si>
  <si>
    <t>impianti sportivi - liquidazione fe 17817/2021 e 24676/2021</t>
  </si>
  <si>
    <t>liquidazione fe 17780 - 24779 anno 2021, compensate con note di credito 20400 - 7126 anno 2021</t>
  </si>
  <si>
    <t>liquidazione fe 1196-7329-14252-20453 anno 2021</t>
  </si>
  <si>
    <t>liquidazione fe 1197-7056-20371-13852 anno 2021 compensata con nota di credito 13852/2021</t>
  </si>
  <si>
    <t>liquidazione fe 162/PA del 12/01/2022</t>
  </si>
  <si>
    <t>ZA431B63E9</t>
  </si>
  <si>
    <t>LIQUIDAZIONE FE N. 2122388 DEL 31/05/2021</t>
  </si>
  <si>
    <t>MAGGIOLI S.P.A.</t>
  </si>
  <si>
    <t>ZE52ACFEC0</t>
  </si>
  <si>
    <t>LIQUIDAZIONE FE N. 1135861 DEL 31/12/2019 E 2155588 DEL 31/12/2019</t>
  </si>
  <si>
    <t>LIQUIDAZIONE FE N. 1656 - 7430 - 7603 - 13647 ANNO 2020</t>
  </si>
  <si>
    <t>LIQUUIDAZIONE FE 13203 DEL 16/07/2020</t>
  </si>
  <si>
    <t>Contributo Annuale Centro Residenziale per Anziani S.Antonio</t>
  </si>
  <si>
    <t>SOGGIORNO S.ANTONIO CENTRO RESIDENZIALE PER ANZIANI</t>
  </si>
  <si>
    <t>LIQUIDAZIONE FE 7674/2020 E 9572/2020</t>
  </si>
  <si>
    <t>Liquidazione fe n. 455/PA  dell' 08/02/2022</t>
  </si>
  <si>
    <t>LIQUIDAZIONE FE 983 - 7039 - 13415 - 20177 ANNO 2021</t>
  </si>
  <si>
    <t>LIQUIDAZIONE FE 856 - 6677 - 13416 - 20104 ANNO 2021</t>
  </si>
  <si>
    <t>LIQUIDAZIONE FE 743 - 6678 - 13244 - 19950 ANNO 2021</t>
  </si>
  <si>
    <t>LIQUIDAZIONE FE 744 - 6679 - 13326 - 19951 ANNO 2021</t>
  </si>
  <si>
    <t>LIQUIDAZIONE FE  984 - 6916 - 13417 - 20178 ANNO 2021</t>
  </si>
  <si>
    <t>LIQUIDAZIONE FE 1331 - 7040 - 13793 - 20182 ANNO 2021</t>
  </si>
  <si>
    <t>COMUNE DI SORRENTO</t>
  </si>
  <si>
    <t>LIQ. FE 10908/2020 COMPENSATA CON NOTA DI CREDITO 4868/2020</t>
  </si>
  <si>
    <t>liquidazione fe 20455/2021 compensata con nota di credito 14071/2021</t>
  </si>
  <si>
    <t>LIQUIDAZIONE FE 19729/2021 COMPENSATA CON NOTA DI CREDITO 13343/2021</t>
  </si>
  <si>
    <t>LIQUIDAZIONE FE 715-6521-13233-19730 ANNO 2021</t>
  </si>
  <si>
    <t>LIQUIDAZIONE FT.PAE0050402 UFFICI COMUNALI</t>
  </si>
  <si>
    <t>IMMOBILI COMUNALI - SERVIZIO ELETTRICO ANNO 2021</t>
  </si>
  <si>
    <t>ENEL ENERGIA</t>
  </si>
  <si>
    <t>LIQUIDAZIONE FE N. 788 - 2648 - 4572 - 9149 -11179 -13376-15451-17434-22327-24412 ANNO 2021 COMPENSATE CON NOTA DI CREDITO 23468/2020</t>
  </si>
  <si>
    <t>LIQUIDAZIONE FE N. 916-2725-4705-6765-9232-11216-13525-15585-17584-20125-22536-24504 ANNO 2021 COMPENSATE CON NOTA DI CREDITO N. 6796/2020</t>
  </si>
  <si>
    <t>7596324CDC</t>
  </si>
  <si>
    <t>liquidazione fe n. 324P/21 - 355P/21 - 415P/21</t>
  </si>
  <si>
    <t>ANGELINO SRL</t>
  </si>
  <si>
    <t>liquidazione fe  673-6519-13204-19811 anno 2021 compensate con nota di credito 24370/2021</t>
  </si>
  <si>
    <t>liquidazione fatt. 3361/PA del 07/12/2018</t>
  </si>
  <si>
    <t>SPESE POSTALI CCP 35827807 -DICEMBRE 2021-MANDATO DA COMPENSARE CON REV.N.344/2021</t>
  </si>
  <si>
    <t>LIQUIDAZIONE FATT. 9520012000011213/2020, 9520012000015319/2020, 9520012000018466/2020 COMPENSATE CON NOTA DI CREDITO 9520012000006783/2020</t>
  </si>
  <si>
    <t>LIQUIDAZIONE FATT.9520012000011191/2020 E 9520012000018536/2020</t>
  </si>
  <si>
    <t>LIQUIDAZIONE FATT.10993/2020, 18339/2020, 20330/2020, 22559/2020</t>
  </si>
  <si>
    <t>liquidazione fatt. 12984/2020 e 18220/2020</t>
  </si>
  <si>
    <t>liquidazione fatt. 18689/2020 compensata con nota di credito 7332/2020</t>
  </si>
  <si>
    <t>VENANZIO</t>
  </si>
  <si>
    <t>MARCO</t>
  </si>
  <si>
    <t>SERVIZIO ELETTRICO NAZIONALE - SERVIZIO DI MAGGIOR TUTELA</t>
  </si>
  <si>
    <t>PAGAMENTO DELLE SPESE DI GIUDIZIO SPETTANTI AL BAR VENERUSO S.R.L. - RIFERIMENTO SENTENZA GIUDICE DI PACE DI SORRENTO N. 1893/2021</t>
  </si>
  <si>
    <t>BAR VENERUSO DI C.VENERUSO SRL</t>
  </si>
  <si>
    <t>LIQUIDAZIONE FATT. 13516/2020 E 22004/2020</t>
  </si>
  <si>
    <t>liquidazione polizza r.c.a. n.30/164494407</t>
  </si>
  <si>
    <t>Z8034B2E4D</t>
  </si>
  <si>
    <t>EB MEDITERRANEA SRL/ EUROPEAN BROKERS SRL</t>
  </si>
  <si>
    <t>Pagamento quota adesione A.N.U.T.E.L. (Associazione Nazionale Uffici Tributi Enti Locali) anno 2022.</t>
  </si>
  <si>
    <t>A.N.U.T.E.L.  ASSOCIAZIONE NAZIONALE UFFICI TRIBUTI ENTI LOCALI</t>
  </si>
  <si>
    <t>LIQUIDAZIONE FE 1 2022 DEL 03 01 2022</t>
  </si>
  <si>
    <t>Z833474DE5</t>
  </si>
  <si>
    <t>liquidazione fe n.1 del 05/01/2022</t>
  </si>
  <si>
    <t>STINGA</t>
  </si>
  <si>
    <t>MICHELE</t>
  </si>
  <si>
    <t>Z303418496</t>
  </si>
  <si>
    <t>LIQUIDAZIONE FE 16_21</t>
  </si>
  <si>
    <t>ARTI GRAFICHE S.ANTONINO DI</t>
  </si>
  <si>
    <t>CIAMPA GIACOMO S.N.C</t>
  </si>
  <si>
    <t>LIQUIDAZIONE FT. N.PAE0047454/2020 - UFFICI GIUDIZIARI</t>
  </si>
  <si>
    <t>LIQUIDAZIONE FT. N.PAE0047454/2020 -SCUOLE ELEMENTARI</t>
  </si>
  <si>
    <t>UFFICIO POLIZIA MUNICIPALE LIQUIDAZIONE FATT. N.PAE0015678</t>
  </si>
  <si>
    <t>AIELLO</t>
  </si>
  <si>
    <t>SCUOLE MEDIE LIQUIDAZIONE FATT. N.PAE0024735</t>
  </si>
  <si>
    <t>SCUOLE MATERNE LIQUIDAZIONE FATT. N, PAE0032459</t>
  </si>
  <si>
    <t>SCUOLE ELEMENTARI LIQUIDAZIONE FATT. N.PAE0032459</t>
  </si>
  <si>
    <t>PROTEZIONE CIVILE LIQUIDAZIONE FATT. N.PAE0032459</t>
  </si>
  <si>
    <t>ASILO NIDO LIQUIDAZIONE FATT. N.PAE0032459</t>
  </si>
  <si>
    <t>LIQUIDAZIONE FATT. 4151/PA DEL 15/12/2021</t>
  </si>
  <si>
    <t>LIQUIDAZIONE FATT, 22686/2021 COMPENSATA CON NOTA DI CREDITO 7098/2021</t>
  </si>
  <si>
    <t>IMPIANTI SPORTIVI - SERVIZIO ELETTRICO ANNO 2021</t>
  </si>
  <si>
    <t>LUISA</t>
  </si>
  <si>
    <t>ADDEBITO TELEPASS N.3543951/A DEL 23072019</t>
  </si>
  <si>
    <t>ADDEBITO TELEPASS N 3598736/A DEL 23092020</t>
  </si>
  <si>
    <t>liquidazione fattura 234/PA del 15/12/2021</t>
  </si>
  <si>
    <t>Z3B332C9BA</t>
  </si>
  <si>
    <t>LIQUIDAZIONE FE 5_21 DEL 18 10 2021</t>
  </si>
  <si>
    <t>DS SERVICE DI DE ROSA SEBASTIANO</t>
  </si>
  <si>
    <t>LIQUIDAZIONE SPESE SENTENZA GDP 1027/2021</t>
  </si>
  <si>
    <t>AMITRANO</t>
  </si>
  <si>
    <t>CINZIA</t>
  </si>
  <si>
    <t>Z8C319FA83</t>
  </si>
  <si>
    <t>liquidazione fe 4/2022</t>
  </si>
  <si>
    <t>BELMONTE</t>
  </si>
  <si>
    <t>RAFFAELLA</t>
  </si>
  <si>
    <t>VERSAMENTO I.V.A. - SPLIT PAYMENT PER FORNITURE BENI E SERVIZI - ANNO 2021</t>
  </si>
  <si>
    <t>LIQUIDAZIONE FE 87_21 DEL 13 12 2021 ACCONTO</t>
  </si>
  <si>
    <t>Z6F32C4B24</t>
  </si>
  <si>
    <t>liquidazione fe12/pa del 09/12/2021</t>
  </si>
  <si>
    <t>GARDEN FAMILY</t>
  </si>
  <si>
    <t>Z30303CB5A</t>
  </si>
  <si>
    <t>LIQUIDAZIONE FE 3808 DEL 11/12/2021</t>
  </si>
  <si>
    <t>FIORENTINO</t>
  </si>
  <si>
    <t>LIQUIDAZIONE COMPENSI COLLEGIO DEI REVISORI QUARTO TRIMESTRE 2021</t>
  </si>
  <si>
    <t>GIORDANO</t>
  </si>
  <si>
    <t>LIQUIDAZIONE FE 998 - 999 2021</t>
  </si>
  <si>
    <t>liquidazione fattura 4133/PA del 14/12/2021</t>
  </si>
  <si>
    <t>liquidazione fattura n. 1207/PA del 12/04/2021</t>
  </si>
  <si>
    <t>Z9733B15B5</t>
  </si>
  <si>
    <t>LIQUIDAZIONE FATTURA N. 13/21 del 02.11.2021</t>
  </si>
  <si>
    <t>ZB233B161F</t>
  </si>
  <si>
    <t>LIQUIDAZIONE FE n. 18/21 del 04.11.2021</t>
  </si>
  <si>
    <t>ZA133B176C</t>
  </si>
  <si>
    <t>LIQUIDAZIONE FE n. 109 del 24.11.2021</t>
  </si>
  <si>
    <t>SUPERFLORA DI MILANO LUIGI &amp; C. SNC</t>
  </si>
  <si>
    <t>Z8133B179F</t>
  </si>
  <si>
    <t>LIQUIDAZIONE FE n. 4 del 08.11.2021</t>
  </si>
  <si>
    <t>LIQUIDAZIONE FE 19161/2020, 20348/2020 E 22645/2020</t>
  </si>
  <si>
    <t>liquidazione fe 18993/2020 e 23847/2020</t>
  </si>
  <si>
    <t>liquidazione fe 18539/2020</t>
  </si>
  <si>
    <t>liquidazione fe 18620/2020</t>
  </si>
  <si>
    <t>liquidazione fe 22008/2020</t>
  </si>
  <si>
    <t>liquidazione fe 23170/2020</t>
  </si>
  <si>
    <t>Z313361337</t>
  </si>
  <si>
    <t>LIQUIDAZIONE FE N. 207 DEL 10 10 2021 acconto</t>
  </si>
  <si>
    <t>FLORALIA DI PANE REGINA</t>
  </si>
  <si>
    <t>COMUNE DI SORRENTO CORRISPETTIVO  PER RILASCIO N.103 CIE  DAL  16 11 2020   AL  30 11 2020 CAPO X CAP. 3746</t>
  </si>
  <si>
    <t>MINISTERO DELL'INTERNO DIPART.PER GLI AFFARI INTERNI E TERRITORIALI</t>
  </si>
  <si>
    <t>8356283EDD</t>
  </si>
  <si>
    <t>Liquidazione Fattura elettronica n.o 9/2022 - Servizio di pulizia Uffici comunali</t>
  </si>
  <si>
    <t>Liquidazione Fattura elettronica n.o 11/2022 - Servizio di pulizia locali Cimitero</t>
  </si>
  <si>
    <t>Liquidazione Fattura elettronica n.o 12/2022 - Servizio di pulizia locali del Comando Polizia Municipale - Spogliatoi e Ufficio Segnaletica</t>
  </si>
  <si>
    <t>Liquidazione Fattura elettronica n.o 13/2022 - Servizio di pulizia nei locali del Centro Terza Eta</t>
  </si>
  <si>
    <t>SPESE POSTALI CPP 0022996805 NOVEMBRE 2021 DA COMPENSARE CON REVERSALE N. 338</t>
  </si>
  <si>
    <t>8909479EA5</t>
  </si>
  <si>
    <t>LIQUIDAZIONE FE numero 39_21 del 22.12.2021</t>
  </si>
  <si>
    <t>ARCHE' SOCITA' COOPERATIVA ARL</t>
  </si>
  <si>
    <t>LIQUIDAZIONE CONTRIBUTO UNIFICATO DI CUI ALLA SENTENZA DELLA CORTE DI APPELLO DI NAPOLI N. 4950/2018 - Rif. R.G. n. 3942/2017 - Rif. Reg. Recupero Crediti n. 2871/2021</t>
  </si>
  <si>
    <t>Z3E347A726</t>
  </si>
  <si>
    <t>LIQUIDAZIONE FE FATTPA 2_22 del 18/01/2022</t>
  </si>
  <si>
    <t>ASSOCIAZIONE MUSICIENS</t>
  </si>
  <si>
    <t>liquidazione fe FATTPA 4_22 del 23/02/2022 acconto</t>
  </si>
  <si>
    <t>LIQUIDAZIONE FE 49/2022</t>
  </si>
  <si>
    <t>LIQUIDAZIONE FE 30/2022</t>
  </si>
  <si>
    <t>Z643491066</t>
  </si>
  <si>
    <t>LIQUIDAZIONE FE N. 3 DEL 03 01 2022</t>
  </si>
  <si>
    <t>BERNARDO</t>
  </si>
  <si>
    <t>ENRICO</t>
  </si>
  <si>
    <t>LIQUIDAZIONE FE 88/2022</t>
  </si>
  <si>
    <t>LIQUIDAZIONE FE n. 212000311 E n. 212000335</t>
  </si>
  <si>
    <t>PRISMA COOP.SOCIALE A..R.L.ONLUS</t>
  </si>
  <si>
    <t>LIQUIDAZIONE FE 212000364 ACCONTO</t>
  </si>
  <si>
    <t>X3B190430B</t>
  </si>
  <si>
    <t>SPESE POSTALI CONTO CORRENTE N.238808- FEBBRAIO 2022</t>
  </si>
  <si>
    <t>Adesione convenzione Consip ed impegno spesa per attivazione fornitura di energia elettrica per il nuovo impianto di pubblica illuminazione realizzato in Localita Priora alla Via Crocevia   CIG: Z2A32F5B8C</t>
  </si>
  <si>
    <t>Z2A32F5B8C</t>
  </si>
  <si>
    <t>LIQUIDAZIONE ONORARIO PROFESSIONALE- SENTENZA GIUDICE DI PACE SORRENTO N.457/2021</t>
  </si>
  <si>
    <t>PIETRO</t>
  </si>
  <si>
    <t>LIQUIDAZIONE  SPESE DI REGISTRAZIONE DELLA SENTENZA DEL TRIBUNALE DI TORRE ANNUNZIATA N. 2177/2021 - AVVISO N. 2021/001/SC/2177/0/001</t>
  </si>
  <si>
    <t>Z513475FCB</t>
  </si>
  <si>
    <t>LIQUIDAZIONE FE N. FC2103774/2021</t>
  </si>
  <si>
    <t>SKIDATA SRL</t>
  </si>
  <si>
    <t>LIQ. FE 13153 E 18402 ANNO 2020</t>
  </si>
  <si>
    <t>LIQ. 16426/2020</t>
  </si>
  <si>
    <t>Concessione contributo alla Venerabile Arciconfraternita del SS. Rosario</t>
  </si>
  <si>
    <t>VENERABILE ARCICONFRATERNITA DEL SS.ROSARIO</t>
  </si>
  <si>
    <t>SPESE POSTALI CONTO CORRENTE N.001057529693</t>
  </si>
  <si>
    <t>COMUNE DI SORRENTO RISCOSSIONE COATTIVA</t>
  </si>
  <si>
    <t>SCUOLE MATERNE - SERVIZIO ELETTRICO ANNO 2020</t>
  </si>
  <si>
    <t>LIQUIDAZIONE FE 13607-15273-17176-21577 ANNO 2020 COMPENSATE CON NOTE DI CREDITO 7851 E 4342 ANNO 2020</t>
  </si>
  <si>
    <t>LIQUIDAZIONE FE 698-2640-4612 ANNO 2021 COMPENSATE CON NOTA DI CREDITO 5187/2021</t>
  </si>
  <si>
    <t>LIQUIDAZIONE FE 2735-11247 COMPENSATA CON NOTA DI CREDITO 2423 ANNO 2021</t>
  </si>
  <si>
    <t>LIQUIDAZIONE FE 18143/2021 E 25224/2021</t>
  </si>
  <si>
    <t>liquidazione fe 1437 - 7565 - 13922 - 20576 anno 2021</t>
  </si>
  <si>
    <t>FORNITURA ENERGIA  ELETTRICA ANNO 2022 - PUBBLICA ILLUMINAZIONE -</t>
  </si>
  <si>
    <t>LIQUIDAZIONE FE 8953 E 16495 ANNO 2020</t>
  </si>
  <si>
    <t>LIQUIDAZIONE FE 9322/2020</t>
  </si>
  <si>
    <t>LIQ. FE 2235-3126-5002-6879-9053-10932-13154-15194-23230 COMPENSATA CON NOTA DI CREDITO 18712 ANNO 2020</t>
  </si>
  <si>
    <t>UFFICI COMUNALI - SERVIZIO ELETTRICO ANNO 2021</t>
  </si>
  <si>
    <t>GOI SPA UFFICI COMANDO P.M. - SERVIZIO ELETTRICO ANNO 2020</t>
  </si>
  <si>
    <t>POLIZIA MUNICIPALE - SERVIZIO ELETTRICO ANNO 2021</t>
  </si>
  <si>
    <t>Z0C34B1FB4</t>
  </si>
  <si>
    <t>liquidazione fe n. 1 del 17/01/2022</t>
  </si>
  <si>
    <t>ASSOCIAZIONE CULTURALE 'LE VESPE DI CHEREA'</t>
  </si>
  <si>
    <t>liquidazione fe 11241/2020-15056/2020-22940/2020 compensate con nota di credito 6833/2020</t>
  </si>
  <si>
    <t>LIQUIDAZIONE FE 11643/2020 E 15388 COMPENSATE CON NOTA DI CREDITO 8603/2020</t>
  </si>
  <si>
    <t>LIQUIDAZIONE FE A20020181000023057</t>
  </si>
  <si>
    <t>LIQUIDAZIONE A20020181000048144</t>
  </si>
  <si>
    <t>FORNITURA ENERGIA ELETTRICA ANNO 2022 - IMPIANTI SPORTIVI -</t>
  </si>
  <si>
    <t>ZC033E45B9</t>
  </si>
  <si>
    <t>LIQUIDAZIONE FE 4/32 DEL 28/12/2021</t>
  </si>
  <si>
    <t>IOTATAU SRL - DESIGN AND TECHNOLOGY FOR BUSINESS</t>
  </si>
  <si>
    <t>liquidazione fe 5 del 14 01 2022</t>
  </si>
  <si>
    <t>LIQUIDAZIONE FE 19895/2021 COMPENSATA CON NOTA DI CREDITO 13469/2021</t>
  </si>
  <si>
    <t>LIQUIDAZIONE FE 13608 - 13696 - 14013 - 14134 - 14873 - 14874 - 15057 ANNO 2020</t>
  </si>
  <si>
    <t>ADESIONE ALLA CONVENZIONE CONSIP 'TELEFONIA MOBILE 8' AGGIUDICATA A TELECOM ITALIA SPA. CIG DERIVATO: 89402965A6.</t>
  </si>
  <si>
    <t>89402965A6</t>
  </si>
  <si>
    <t>Z0C23415B1</t>
  </si>
  <si>
    <t>LIQUIDAZIONE FE A20020211000037014  - A20020211000051189</t>
  </si>
  <si>
    <t>LIQUIDAZIONE FE A20020201000022382 A20020201000034242</t>
  </si>
  <si>
    <t>LIQUIDAZIONE FE 1000034238</t>
  </si>
  <si>
    <t>LIQUIDAZIONE FE 1000051186 SALDO</t>
  </si>
  <si>
    <t>LIQUIDAZIONE FE A20020201000022380</t>
  </si>
  <si>
    <t>INDENNITA' AMMINISTRATORI FEBBRAIO 2022</t>
  </si>
  <si>
    <t>PALADINO</t>
  </si>
  <si>
    <t>VALERIA</t>
  </si>
  <si>
    <t>ZF133774F3</t>
  </si>
  <si>
    <t>LIQUIDAZIONE FE 1PA DEL 31 01 2022</t>
  </si>
  <si>
    <t>KEY TIME DI CARMINE ARATO</t>
  </si>
  <si>
    <t>LIQUIDAZIONE FE 83_21 DEL 02 12 2021</t>
  </si>
  <si>
    <t>ZA234D1AD6</t>
  </si>
  <si>
    <t>liquidazione fe n. 12 PA del 02.02.2022</t>
  </si>
  <si>
    <t>SERPONE SRL</t>
  </si>
  <si>
    <t>VERSAMENTO ADDIZIONALE IRPEF REGIONE CAMPANIA SU REDDITI NON DIPENDENTI 02 2022</t>
  </si>
  <si>
    <t>LIQUIDAZIONE FE 4470/5 DEL 25/11/2021</t>
  </si>
  <si>
    <t>LIQUIDAZIONE FE 4749/5 DEL 13/12/2021</t>
  </si>
  <si>
    <t>LIQUIDAZIONE FE 974 - 7055 - 14180 - 20370 ANNO 2021</t>
  </si>
  <si>
    <t>LIQUIDAZIONE FE 1000/PA del 24/03/2021</t>
  </si>
  <si>
    <t>Z38341B2DD</t>
  </si>
  <si>
    <t>LIQUIDAZIONE FE 66/PA DEL 07 12 2021</t>
  </si>
  <si>
    <t>liquidazione fe n. 11192/2020 e 15030/2020</t>
  </si>
  <si>
    <t>LIQ. FE 9497 COMPENSATA CON NOTA DI CREDITO 21937/2020</t>
  </si>
  <si>
    <t>LIQUIDAZIONE FE 9464/2020</t>
  </si>
  <si>
    <t>LIQUIDAZIONE FE 9492/2020</t>
  </si>
  <si>
    <t>LIQUIDAZIONE FE 827 - 6917 - 14560 - 20005 ANNO 2021</t>
  </si>
  <si>
    <t>Z0C257E127</t>
  </si>
  <si>
    <t>LIQUIDAZIONE FE 32038268 DEL 17 01 2022</t>
  </si>
  <si>
    <t>LEASE PLAN  ITALIA SPA</t>
  </si>
  <si>
    <t>VERSAMENTO IRAP COMPETENZE AMMINISTRATORI 01 2022</t>
  </si>
  <si>
    <t>VERSAMENTO IVA SPLIT PAYMENT -  ACQUISTI FONDO ECONOMALE- IMPEGNO LEGATO ALL'ACCERTAMENTO N. 3250/2021</t>
  </si>
  <si>
    <t>Z54347442B</t>
  </si>
  <si>
    <t>LIQUIDAZIONE FE N. 189/H E 188/H DEL 19/12/2021</t>
  </si>
  <si>
    <t>IL FARO DI LUIGI GARGIULO  E  FRANCESCO SAVERIO  GARGIULO  &amp; C .SAS</t>
  </si>
  <si>
    <t>liquidazione fe 19892/2021 compensata con nota di credito 13400/2021</t>
  </si>
  <si>
    <t>liquidazione fe 20372/2021 compensata con nota di credito 13853/2021</t>
  </si>
  <si>
    <t>liquidazione fe 9392/2021 compensata con nota di credito 14070/2021</t>
  </si>
  <si>
    <t>LIQUIDAZIONE FE 20373/2021 COMPENSATA CON NOTA DI CREDITO 13854/2021</t>
  </si>
  <si>
    <t>LIQUIDAZIONE FE 714-6381-13091-19517 ANNO 2021</t>
  </si>
  <si>
    <t>LIQUIDAZIONE FE 1202-13703-20374 ANNO 2021 COMPENSATE CON NOTA DI CREDITO 2455/2021</t>
  </si>
  <si>
    <t>LIQUIDAZIONE FT.PAE0050402 ASILO NIDO</t>
  </si>
  <si>
    <t>LIQUIDAZIONE FE N. 00322P/21 DEL 31/10/2021 - SALDO</t>
  </si>
  <si>
    <t>LIQUIDAZIONE FE 00353P/21 DEL 30/11/2021 - SALDO</t>
  </si>
  <si>
    <t>LIQUIDAZIONE FE 00021P/22 DEL 31/01/2022 - SALDO</t>
  </si>
  <si>
    <t>LIQUIDAZIONE FE 00056P/22 DEL 28/02/2022</t>
  </si>
  <si>
    <t>liquidazione fe 11198-6665-1633 e 7563 anno 2021</t>
  </si>
  <si>
    <t>ZB434152DD</t>
  </si>
  <si>
    <t>LIQUIDAZIONE FE 300/21 DEL 15 12 2021</t>
  </si>
  <si>
    <t>AMBIENTE &amp; SERVIZI SRL</t>
  </si>
  <si>
    <t>LIQUIDAZIONE FATT. 465/PA DEL 29/01/2019</t>
  </si>
  <si>
    <t>SPESE POSTALI CONTO CORRENTE N.86411618- DICEMBRE 2021</t>
  </si>
  <si>
    <t>SPESE POSTALI CONTO CORRENTE N.66524711- DICEMBRE 2021-MANDATO DA COMPENSARE CON REVERSALE N.124/2022</t>
  </si>
  <si>
    <t>liquidazione fatt. 11477/2020, 15186/2020, 20213/2020 e 23652/2020</t>
  </si>
  <si>
    <t>liquidazione fatt. 18884/2020 compensata con nota di credito 7849/2020</t>
  </si>
  <si>
    <t>SCUOLE MATERNE LIQUIDAZIONE FATT. N.PAE0041842</t>
  </si>
  <si>
    <t>SCUOLE ELEMENTARI LIQUIDAZIONE FATT. N.PAE0041842</t>
  </si>
  <si>
    <t>INFORMAGIOVANI LIQUIDAZIONE FATT. N.</t>
  </si>
  <si>
    <t>LIQUIDAZIONE FE 13433/2020 E 22013/2020</t>
  </si>
  <si>
    <t>LIQUIDAZIONE FE N. 12954/2020 E 18107/2020</t>
  </si>
  <si>
    <t>LIQUIDAZIONE FE 15444/2020, 18992/2020 3 23642/2020</t>
  </si>
  <si>
    <t>ZCB331CF4D</t>
  </si>
  <si>
    <t>liquidazione 1/p del 11 01 2022 ANTICIPO ELABORAZIONE MEDIA PLANNING PROMOZIONE BRAND ' SORRENTO'</t>
  </si>
  <si>
    <t>NMK S.R.L.</t>
  </si>
  <si>
    <t>86483078B3</t>
  </si>
  <si>
    <t>LIQUIDAZIONE FE 1/PA DEL 17 01 2022</t>
  </si>
  <si>
    <t>HERMES S.R.L.</t>
  </si>
  <si>
    <t>ZCC1DE4DEB</t>
  </si>
  <si>
    <t>LIQUIDAZIONE FE 1_22 DEL 03 01 2022</t>
  </si>
  <si>
    <t>MEROLLA</t>
  </si>
  <si>
    <t>SCUOLE ELEMENTARI LIQUIDAZIONE FATT. N.PAE0015678</t>
  </si>
  <si>
    <t>UFFICI COMUNALI LIQUIDAZIONE FATT. N.PAE0024735</t>
  </si>
  <si>
    <t>COMANDO POLIZIA MUNICIPALE LIQUIDAZIONE FATT. N.PAE0024735</t>
  </si>
  <si>
    <t>LIQUIDAZIONE FT.PAE0006761/2021-SCUOLE ELEMENTARI</t>
  </si>
  <si>
    <t>LIQUIDAZIONE FT.PAE0006761/2021-ASILO NIDO</t>
  </si>
  <si>
    <t>PROTEZIONE CIVILE LIQUIDAZIONE FATT. N.PAE0024735</t>
  </si>
  <si>
    <t>ASILO NIDO COMUNALE LIQUIDAZIONE FATT. N. PAE0024735</t>
  </si>
  <si>
    <t>UFFICI COMUNALI LIQUIDAZIONE FATT. N.PAE0032459</t>
  </si>
  <si>
    <t>GIUDICE DI PACE LIQUIDAZIONE FATT. N.PAE0032459</t>
  </si>
  <si>
    <t>COMANDO POLIZIA MUNICIPALE LIQUIDAZIONE FATT. N.PAE0032459</t>
  </si>
  <si>
    <t>Liquidazione fatt. 22937/2021 compensata con nota di credito 20515/2021</t>
  </si>
  <si>
    <t>PARCHEGGI COMUNALI - SERVIZIO ELETTRICO ANNO 2021</t>
  </si>
  <si>
    <t>VERSAMENTO ADDIZIONALE IRPEF COMUNALE NON DIPENDENTI 12 2021</t>
  </si>
  <si>
    <t>LIQUIDAZIONE FATT. 2915/PA DEL 07/09/2021</t>
  </si>
  <si>
    <t>Z3133FF5CE</t>
  </si>
  <si>
    <t>LIQUIDAZIONE FE n. 20/01 del 26/11/2021</t>
  </si>
  <si>
    <t>DIAMOND S.R.L. UNIPERSONALE</t>
  </si>
  <si>
    <t>ZD433A469A</t>
  </si>
  <si>
    <t>LIQUIDAZIONE FE 15_2022</t>
  </si>
  <si>
    <t>liquidazione fatt. 2324/PA del 07/07/2021</t>
  </si>
  <si>
    <t>liquidazione fatt. 810/PA del 26/02/2019</t>
  </si>
  <si>
    <t>Z3233FB076</t>
  </si>
  <si>
    <t>liquidazione fatt. 0000001S del 10/01/2022</t>
  </si>
  <si>
    <t>GRAFICA NAPPA SRL</t>
  </si>
  <si>
    <t>FRANCESCO</t>
  </si>
  <si>
    <t>liquidazione fattura 1633/PA del 12/05/2021</t>
  </si>
  <si>
    <t>liquidazione fatt. 3104/PA del 20/09/2021</t>
  </si>
  <si>
    <t>LIQUIDAZIONE FE 12/PA DEL 22 11 2021</t>
  </si>
  <si>
    <t>FARMACIA ALFANI DR LUIGI SRL</t>
  </si>
  <si>
    <t>Liquidazione FE 19162/2020 E 23546/2020</t>
  </si>
  <si>
    <t>liquidazione fe 18905/2020</t>
  </si>
  <si>
    <t>liquidazione fe 18631/2020 e 23413/2020</t>
  </si>
  <si>
    <t>Liquidazione Fattura elettronica n.o 10/2022 - Servizio di pulizia Uffici Giudice di pace</t>
  </si>
  <si>
    <t>INDENNITA'SINDACO GENNAIO 2022</t>
  </si>
  <si>
    <t>INDENNITA' PRESIDENTE CONSIGLIO 01 2022</t>
  </si>
  <si>
    <t>LIQUIDAZIONE FE - n. 1/813 del 21/02/2022</t>
  </si>
  <si>
    <t>LIQUIDAZIONE FE 12_22 DEL 08 02 2022</t>
  </si>
  <si>
    <t>LIQUIDAZIONE FE 26/2022</t>
  </si>
  <si>
    <t>LIQUIDAZIONE FE 28/2022</t>
  </si>
  <si>
    <t>LIQUIDAZIONE FE 34/2022</t>
  </si>
  <si>
    <t>LIQUIDAZIONE FE 35/2022</t>
  </si>
  <si>
    <t>ZF32D41930</t>
  </si>
  <si>
    <t>LIQUIDAZIONE FE</t>
  </si>
  <si>
    <t>LIQUIDAZIONE FE 2/77 DEL 04 02 2022</t>
  </si>
  <si>
    <t>LIQUIDAZIONE FE 85/2022</t>
  </si>
  <si>
    <t>QUOTA ANTICIPATA DAL COMUNE- TARI 2020- MANDATO DA COMPENSARE CON REVERSALE N.2055/22</t>
  </si>
  <si>
    <t>liquidazione fe n. 11977/2020 compensata con nota di credito 6818/2020</t>
  </si>
  <si>
    <t>Anticipazione  Fondo Avvocatura 2022</t>
  </si>
  <si>
    <t>SPESE POSTALI CONTO CORRENTE N.238808 DICEMBRE 2021-MANDATO DA COMPENSARE CON REV.N.881/2022</t>
  </si>
  <si>
    <t>PAGAMENTO DELLE ADDIZIONALI REGIONALI PER L'ANNO 2021, DELLE CONCESSIONI DEMANIALI MARITTIME n. 32/08, n. 04/11, n. 05/11, n .06/11, n. 07/11, n. 02/12</t>
  </si>
  <si>
    <t>CARIPARMA S.P.A.</t>
  </si>
  <si>
    <t>TESORIERE COMUNALE</t>
  </si>
  <si>
    <t>Z0534509D0</t>
  </si>
  <si>
    <t>LIQUIDAZIONE FE N. 10 DEL 07/02/2022</t>
  </si>
  <si>
    <t>ASSOCIAZIONE FRATELLI DI VERSI</t>
  </si>
  <si>
    <t>LIQ. FE 13675,18568,18537,18738,20393.22577 ANNO 2020</t>
  </si>
  <si>
    <t>SPESE POSTALI CONTO CORRENTE N.86411618- GENNAIO/FEBBRAIO 2022- MANDATO DA COMPENSARE CON REV. N.1567/2022</t>
  </si>
  <si>
    <t>SCUOLE MATERNE - SERVIZIO ELETTRICO ANNO 2021</t>
  </si>
  <si>
    <t>liquidazione compenso professionale riconoscimento debito fuori bilancio sentenza n. 612/2021</t>
  </si>
  <si>
    <t>EUGENIO</t>
  </si>
  <si>
    <t>LIQUIDAZIONE FE 23045/2021 - SALDO</t>
  </si>
  <si>
    <t>LIQUIDAZIONE FE 11794/2021 COMPENSATA CON NOTA DI CREDITO 20059/2021</t>
  </si>
  <si>
    <t>liquidazione fe 23159/2020 e 23169/2020</t>
  </si>
  <si>
    <t>liquidazione fe 6214/2020</t>
  </si>
  <si>
    <t>LIQUIDAZIONE FE 8520/2020</t>
  </si>
  <si>
    <t>LIQUIDAZIONE FE 9323-13697 COMPENSATE CON NOTA DI CREDITO 18707 ANNO 2020</t>
  </si>
  <si>
    <t>LIQUIDAZIONE FE 13699-13340-17194 ANNO 2020</t>
  </si>
  <si>
    <t>CIMITERO COMUNALE - SERVIZIO ELETTRICO ANNO 2020</t>
  </si>
  <si>
    <t>FORNITURA ENERGIA ELETTRICA ASILO NIDO ANNO 2022</t>
  </si>
  <si>
    <t>FORNITURA ENERGIA ELETTRICA COMANDO VV.UU.ANNO 2022</t>
  </si>
  <si>
    <t>FORNITURA ENERGIA ELETTRICA ANNO 2022 - CIMITERO COMUNALE -</t>
  </si>
  <si>
    <t>ZAE341A2A0</t>
  </si>
  <si>
    <t>LIQUIDAZIONE FE 1/21 DEL 29 11 2021</t>
  </si>
  <si>
    <t>ADMAXIMA S.R.L.</t>
  </si>
  <si>
    <t>LIQUIDAZIONE FE 717 - 6383 - 13093 - 19519 ANNO 2021</t>
  </si>
  <si>
    <t>CONTRIBUTO REGIONE CAMPANIA ERRONEAMENTE ACCREDITATO- DA RIVERSARE ASPS, EFFETTIVO BENEFICIARIO - accertamento 5426/2022</t>
  </si>
  <si>
    <t>LIQUIDAZIONE FE 9/PA - 15PA 2022</t>
  </si>
  <si>
    <t>LIQUIDAZIONE FE 11151 - 11350 - 11651 - 11975 ANNO 2020</t>
  </si>
  <si>
    <t>LIQUIDAZIONE FE A20020201000022380 SALDO</t>
  </si>
  <si>
    <t>LIQUIDAZIONE QUOTA DI COMPETENZA COMUNALE PER LA PARTECIPAZIONE ALLE SPESE DI FUNZIONAMENTO DELL'ATO 3 PER L'ANNO 2020</t>
  </si>
  <si>
    <t>ENTE D'AMBITO NAPOLI 3</t>
  </si>
  <si>
    <t>Z3E27BA96C</t>
  </si>
  <si>
    <t>LIQUIDAZIONE FE 1 DEL 18 01 2022</t>
  </si>
  <si>
    <t>PENISOLA SORRENTINA SOC.COOPERATIVA A R.L.</t>
  </si>
  <si>
    <t>SPESE POSTALI CONTO CORRENTE N.1012553408- PERIODO APRILE-DICEMBRE 2021-MANDATO DA COMPENSARE CON REV. N. 1259/2022</t>
  </si>
  <si>
    <t>ZAB3466E58</t>
  </si>
  <si>
    <t>LIQUIDAZIONE FE 3/22 DEL 25/01/2022 - SALDO</t>
  </si>
  <si>
    <t>TOTOWN SERVICE SOC. COOP. A R.L.</t>
  </si>
  <si>
    <t>LIQUIDAZIONE FE N. 000000900001955D DEL 23/01/2022</t>
  </si>
  <si>
    <t>liquidazione fe 85_21 del 02 12 2021</t>
  </si>
  <si>
    <t>LOCAZIONE IMMOBILE UFFICIO COLLOCAMENTO MARZO 2022</t>
  </si>
  <si>
    <t>BAGNI PUBBLICI-LIQUIDAZIONE FE N. 17704/2021 E 24520/2021 COMPENSATE CON NOTA DI CREDITO 20033/2021</t>
  </si>
  <si>
    <t>IMPORTO DIRITTO PERCENTUALE NEXI ADDEBITO COMM 022022</t>
  </si>
  <si>
    <t>NEXI</t>
  </si>
  <si>
    <t>liquidazione fe 25036/2021 compensata con nota di credito 8054/2021</t>
  </si>
  <si>
    <t>ZF32557502</t>
  </si>
  <si>
    <t>liquidazione fe n. 220/22 del 02 03 2022</t>
  </si>
  <si>
    <t>ISWEB S.P.A.</t>
  </si>
  <si>
    <t>LIQUIDAZIONE FE n. 15 e n. 16 del 10/03/2022</t>
  </si>
  <si>
    <t>Z3333EBB9D</t>
  </si>
  <si>
    <t>LIQUIDAZIONE FE 30 DEL 02 03 2022</t>
  </si>
  <si>
    <t>THE DOG PARK S.A.S. DI PERNA DOMENICO</t>
  </si>
  <si>
    <t>RIMBORSO QUOTA CAPITALE PRESTITO OBBLIGAZIONARIO SCADENZA 24 02 2022</t>
  </si>
  <si>
    <t>MONTE TITOLI - GRUPPO BORSA ITALIANA</t>
  </si>
  <si>
    <t>LIQUIDAZIONE FE 7601/2020</t>
  </si>
  <si>
    <t>IMPIANTI SPORTIVI - LIQ. FE 20713 E 23326 ANNO 2020</t>
  </si>
  <si>
    <t>LIQUIDAZIONE FE 124/PA DELL'11/01/2022</t>
  </si>
  <si>
    <t>LIQUIDAZIONE FE N. 123/PA DELL'11/01/2022</t>
  </si>
  <si>
    <t>LIQUIDAZIONE FE 1438 E 13923 ANNO 2021 COMPENSATE CON NOTE DI CREDITO 7566 E 20577 ANNO 2021</t>
  </si>
  <si>
    <t>liquidazione fe 20573/2021 compensata con nota di credito 14069/2021</t>
  </si>
  <si>
    <t>BAGNI PUBBLICI -LIQUIDAZIONE FE 2878-7034-11446-15620-20325-24541 ANNO 2020</t>
  </si>
  <si>
    <t>liquidazione fe n. 323P/21 -354P/21-414P/21-20P/22-55P/22</t>
  </si>
  <si>
    <t>ZE73465651</t>
  </si>
  <si>
    <t>LIQUIDAZIONE FE 557/PA DEL 22 12 2021</t>
  </si>
  <si>
    <t>SINORA SRL EX EUROCOM TELECOMUNICAZIONI SRL</t>
  </si>
  <si>
    <t>Z313453EDA</t>
  </si>
  <si>
    <t>LIQUIDAZIONE FE 96 /E DEL 29 12 2021</t>
  </si>
  <si>
    <t>SIGNAL SERVICE SRL</t>
  </si>
  <si>
    <t>LIQUIDAZIONE FATT. 9520012000018870/2020, 9520012000022551/2020 COMPENSATA CON NOTA DI CREDITO 9520012000007173/2020</t>
  </si>
  <si>
    <t>UFFICI GIUDIZIARI LIQUIDAZIONE FATT. N.PAE0041842</t>
  </si>
  <si>
    <t>COMANDO POLIZIA MUNICIPALE LIQUIDAZIONE FATT. N.PAE0041842</t>
  </si>
  <si>
    <t>ASILO NIDO LIQUIDAZIONE FATT. N.PAE0041842</t>
  </si>
  <si>
    <t>LOCAZIONE IMMOBILE UFFICIO COLLOCAMENTO FEBBRAIO 2022</t>
  </si>
  <si>
    <t>RAFFAELE</t>
  </si>
  <si>
    <t>LIQUIDAZIONE FATT. 13698/2020 E 18795/2020</t>
  </si>
  <si>
    <t>LIQUIDAZIONE FATT. 13432/2020 E 22009/2020</t>
  </si>
  <si>
    <t>UFFICI GIUDIZIARI LIQUIDAZIONE FATT. N.PAE0015678</t>
  </si>
  <si>
    <t>INFORMAGIOVANI LIQUIDAZIONE FATT. N.PAE0015678</t>
  </si>
  <si>
    <t>GUIDA</t>
  </si>
  <si>
    <t>LIQUIDAZIONE FT.PAE0006761/2021-UFFICI COMUNALI</t>
  </si>
  <si>
    <t>BIBLIOTECA COMUNALE LIQUIDAZIONE FATT. N.PAE0032459</t>
  </si>
  <si>
    <t>LIQUIDAZIONE FATTURA 3105 DEL 20/09/2021</t>
  </si>
  <si>
    <t>liquidazione fattura n. 3781/PA del 12/11/2021</t>
  </si>
  <si>
    <t>LIQUIDAZIONE SPESE DI GIUDIZIO GDP 1027/2021</t>
  </si>
  <si>
    <t>Z292FF0CA0</t>
  </si>
  <si>
    <t>LIQUIDAZIONE FE 7E 8E ANNO 2021</t>
  </si>
  <si>
    <t>ADRIANA</t>
  </si>
  <si>
    <t>LIQUIDAZIONE FATT. 1797/PA DEL 09/05/2019</t>
  </si>
  <si>
    <t>LIQUIDAZIONE FATT. 2583/PA DEL 09/07/2019</t>
  </si>
  <si>
    <t>Z75302C684</t>
  </si>
  <si>
    <t>LIQUIDAZIONE FE 000000900031756T DEL 23/11/2021</t>
  </si>
  <si>
    <t>TELEPASS SPA</t>
  </si>
  <si>
    <t>LIQUIDAZIONE FE 000000900029968D DEL 23/11/2021</t>
  </si>
  <si>
    <t>LOCAZIONE IMMOBILE CONSERVATORIO SANTA MARIA DELLE GRAZIE GENNAIO 2022</t>
  </si>
  <si>
    <t>LOCAZIONE IMMOBILE CENTRO ANZIANI GENNAIO 2022</t>
  </si>
  <si>
    <t>MONASTERO S.M.DELLE GRAZIE</t>
  </si>
  <si>
    <t>CAMPO SPORTIVO - SERVIZIO ELETTRICO ANNO 2021</t>
  </si>
  <si>
    <t>Spese di gestione POS (canone, commissioni, spese d'intervento)4247197 -IV TRIM 2021</t>
  </si>
  <si>
    <t>STUDIO ASSOCIATO GAMMAROTA</t>
  </si>
  <si>
    <t>LIQUIDAZINE FE 3467/2021</t>
  </si>
  <si>
    <t>ZF03460080</t>
  </si>
  <si>
    <t>LIQUIDAZIONE FE 487 _ 2021</t>
  </si>
  <si>
    <t>WEB SORRENTO SAS</t>
  </si>
  <si>
    <t>liquidazione fattura 997/PA del 24/03/2021</t>
  </si>
  <si>
    <t>liquidazione fattura n. 3468/PA del 18/10/2021</t>
  </si>
  <si>
    <t>LIQUIDAZIONE FE 18509/2020 E 23373/2020</t>
  </si>
  <si>
    <t>liquidazione fe 23164/2020 compensata con nota di credito 6934/2020</t>
  </si>
  <si>
    <t>COMUNE DI SORRENTO CORRISPETTIVO  PER RILASCIO N.122 CIE  DAL  01 11 2021   AL  15 11 2021 CAPO X CAP. 3746</t>
  </si>
  <si>
    <t>Liquidazione Fattura elettronica n.o 8/2022 - Servizio di pulizia Uffici Comando Polizia Municipale</t>
  </si>
  <si>
    <t>LIQUIDAZIONE FE 40/2022</t>
  </si>
  <si>
    <t>Z1B34CE0E1</t>
  </si>
  <si>
    <t>LIQUIDAZIONE FE n. 152/10 del 25.02.2022</t>
  </si>
  <si>
    <t>TERMOSIDER S.N.C. DI GALANO CARLO E</t>
  </si>
  <si>
    <t>MILANO ATTILIO</t>
  </si>
  <si>
    <t>ZE831F012C</t>
  </si>
  <si>
    <t>liquidazione fe 320 del 07 06 2021</t>
  </si>
  <si>
    <t>RUSSO MARMI SRL</t>
  </si>
  <si>
    <t>Z0030ECFF8</t>
  </si>
  <si>
    <t>LIQUIDAZIONE FE 3000008306 DEL 27/12/2021</t>
  </si>
  <si>
    <t>LIQUIDAZIONE FE n. 212000276 ACCONTO</t>
  </si>
  <si>
    <t>LIQUIDAZIONE CONTRIBUTO UNIFICATO  SENTENZA DELLA CORTE DI APPELLO DI NAPOLI N. 4115/2019 - Rif. R.G. n. 1774/2015 - Rif. Reg. Recupero Crediti n. 1978/2022</t>
  </si>
  <si>
    <t>EQUITALIA GIUSTIZIA SPA</t>
  </si>
  <si>
    <t>AGEVOLAZIONE TARI 2021- MANDATO DA COMPENSARE CON REV.N.2057/2022</t>
  </si>
  <si>
    <t>ZAC3487352</t>
  </si>
  <si>
    <t>liquidazione fe n. 1 del 11 01 2022</t>
  </si>
  <si>
    <t>IL RIFUGIO DI MARIA LAZZAZZARA &amp; C. SAS</t>
  </si>
  <si>
    <t>VERSAMENTO RITENUTE ERARIALI PERSONALE NON DIPENDENTE 01 2022</t>
  </si>
  <si>
    <t>Z2F33935AE</t>
  </si>
  <si>
    <t>liquidazione fe n.  2000219/2021</t>
  </si>
  <si>
    <t>PAGAMENTO DEI CANONI DEMANIALI PER L'ANNO 2021CONCESSIONI DEMANIALI MARITTIME n. 32/08, n. 04/11, n. 05/11, n .06/11, n. 07/11, n. 02/12</t>
  </si>
  <si>
    <t>ZBF34B772B</t>
  </si>
  <si>
    <t>LIQUIDAZIONE FE N. 1022055836 DEL 02/03/2022</t>
  </si>
  <si>
    <t>LIQUIDAZIONE FE 18709/2020</t>
  </si>
  <si>
    <t>UFFICI INFORMAGIOVANI - SERVIZIO ELETTRICO ANNO 2021</t>
  </si>
  <si>
    <t>LIQUIDAZIONE FE 13119-14922-16506-20528 ANNO 2020 COMPENSATE CON NOTA DI CREDITO 22795/2020</t>
  </si>
  <si>
    <t>LIQUIDAZIONE FE 9091 COMPENSATA CON NOTA DI CREDITO 22795 ANNO 2020</t>
  </si>
  <si>
    <t>LIQUIDAZIONE FE 2777 E 1328 COMPENSATA CON NOTA DI CREDITO 1328 ANNO 2020</t>
  </si>
  <si>
    <t>LIQUIDAZIONE FE 13700 COMPENSATA CON NOTE DI CREDITO 7209 E 18907 ANNO 2020</t>
  </si>
  <si>
    <t>LIQUIDAZIONE FE 13516/2019 - SALDO</t>
  </si>
  <si>
    <t>UFFICIO COMANDO P.M. - SERVIZIO ELETTRICO ANNO 2021</t>
  </si>
  <si>
    <t>FORNITURA ENERGIA ELETTRICA ANNO 2022 - PATRIMONIO COMUNALE -</t>
  </si>
  <si>
    <t>Z13341F94A</t>
  </si>
  <si>
    <t>LIQUIDAZIONE FE 11/PA DEL 07 12 2021</t>
  </si>
  <si>
    <t>RUSSO TRAVEL S.R.L.</t>
  </si>
  <si>
    <t>ZD931C9179</t>
  </si>
  <si>
    <t>SALDO FE 144/2022 DEL 18 03 2022</t>
  </si>
  <si>
    <t>SYSTEMS SRL</t>
  </si>
  <si>
    <t>liquidazione fe 11380-15811-20746 anno 2020 compensate con nota di credito 20746/2020</t>
  </si>
  <si>
    <t>SALDO FE A20020191000049369</t>
  </si>
  <si>
    <t>FORNITURA ENERGIA ELETTRICA ANNO 2022 - BAGNI PUBBLICI -</t>
  </si>
  <si>
    <t>LIQUIDAZIONE FE 20457/2021 COMPENSATA CON NOTA DI CREDITO 14073/2021</t>
  </si>
  <si>
    <t>BAGNI PUBBLICI - LIQUIDAZIONE FE N. 15107/2020</t>
  </si>
  <si>
    <t>LIQUIDAZIONE FE A20020201000022383 A20020201000034243</t>
  </si>
  <si>
    <t>LIQUIDAZIONE FE A20020201000022379</t>
  </si>
  <si>
    <t>INDENNITA' SINDACO FEBBRAIO 2022</t>
  </si>
  <si>
    <t>Z5F34B5A5A</t>
  </si>
  <si>
    <t>LIQUIDAZIONE FE n. 3 del 21/01/2022</t>
  </si>
  <si>
    <t>SORRENTO ENTERTAINMENT DI BRUSCONE MARIA CONCETTA</t>
  </si>
  <si>
    <t>ZDA3413FB1</t>
  </si>
  <si>
    <t>LIQUIDAZIONE FE 114PA DEL 29 12 2021</t>
  </si>
  <si>
    <t>DITTA A.V.I.U. S.A.S.</t>
  </si>
  <si>
    <t>DI ACHILLE FOA'</t>
  </si>
  <si>
    <t>SPESE POSTALI CCP 001012553341 GENNAIO 2022- MANDATO DA COMPENSARE CON REVERSALE 1337/2022</t>
  </si>
  <si>
    <t>LIQUIDAZIONECONTRIBUTO UNIFICATO SENTENZA DELLA CORTE DI APPELLO DI NAPOLI SEZ. PENALE N. 435/2014 - CARTELLA DI PAGAMENTO N. 071/2020/00848386/22/001</t>
  </si>
  <si>
    <t>LOCAZIONE IMMOBILE CONSERVATORIO SANTA MARIA DELLE GRAZIE MARZO 2022</t>
  </si>
  <si>
    <t>Z2433B0B4D</t>
  </si>
  <si>
    <t>LIQUIDAZIONE FE N. 2022V2000008 DEL 31/01/2022</t>
  </si>
  <si>
    <t>S.E.T.I. S.N.C.</t>
  </si>
  <si>
    <t>LIQUIDAZIONE FE  731/2021 - 6401/2021 - 13129/2021 - 19481/2021</t>
  </si>
  <si>
    <t>LIQUIDAZIONE FE 4748/5 DEL DEL 13/12/2021</t>
  </si>
  <si>
    <t>Z5C34A79FF</t>
  </si>
  <si>
    <t>LIQUIDAZIONE FE N. 1 DEL 23/02/2022</t>
  </si>
  <si>
    <t>SIMPLY SNC DI SAGRISTANI E IACCARINO</t>
  </si>
  <si>
    <t>ZA8341B3A3</t>
  </si>
  <si>
    <t>LIQUIDAZIONE FE 120 / 2021 DEL 07 12 2021</t>
  </si>
  <si>
    <t>ERMA PICTURES SRL</t>
  </si>
  <si>
    <t>SPESE POSTALI FEBBRAIO 2022 CCP 001012553341 - MANDATO DA COMPENSARE CON REVERSALE N. N. 1526</t>
  </si>
  <si>
    <t>LIQUIDAZIONE FE 6466/2020</t>
  </si>
  <si>
    <t>LIQUIDAZIONE FE 7841/2020</t>
  </si>
  <si>
    <t>LIQUIDAZIONE FE 453/PA DELL' 08/02/2022</t>
  </si>
  <si>
    <t>LIQUIDAZIONE FT.PAE0050402/2021 UFFICI GIUDIZIARI</t>
  </si>
  <si>
    <t>LIQUIDAZIONE FT.PAE0050402 PROTEZIONE CIVILE</t>
  </si>
  <si>
    <t>LIQUIDAZIONE FE N. 416P/21 DEL 31/12/2021 E 19P/22 DEL 31/01/2022</t>
  </si>
  <si>
    <t>LIQUIDAZIONE FE 00021P/22 DEL 31/01/2022</t>
  </si>
  <si>
    <t>SPESE POSTALI CONTO CORRENTE N.66524711- FEBBRAIO 2022</t>
  </si>
  <si>
    <t>LIQUIDAZIONE FATT. 11349/2020, 18619/2020 E 23322/2020</t>
  </si>
  <si>
    <t>LIQUIDAZIONE FATT 10907/2020, 18352/2020 E 23661/2020</t>
  </si>
  <si>
    <t>liquidazione fatt. 18275/2020, 22755/2020 compensate con nota di credito 5913/2020</t>
  </si>
  <si>
    <t>UFFICI COMUNALI LIQUIDAZIONE FATT.N.PAE0041842</t>
  </si>
  <si>
    <t>SCUOLE MEDIE LIQUIDAZIONE FATT. N.PAE0041842</t>
  </si>
  <si>
    <t>FRUSCIO</t>
  </si>
  <si>
    <t>ACCONTO FE 70/PA DEL 22 12 2021</t>
  </si>
  <si>
    <t>TELECOM SPA SERVIZIO TAXI - SERVIZIO TELEFONICO ANNO 2020</t>
  </si>
  <si>
    <t>ZBD32D6FC1</t>
  </si>
  <si>
    <t>LIQUIDAZIONE FE N.50/PA del 09/09/2021</t>
  </si>
  <si>
    <t>CMNA0010 -  CANONE ANNUO 2022 - UTENZA DPR 634\94 -CAPO XV -CAPITOLO 2454 - ART. 5</t>
  </si>
  <si>
    <t>TESORERIA PROVINCIALE DELLO STATO - SEZ. NAPOLI</t>
  </si>
  <si>
    <t>LIQUIDAZIONE FE 79/PA 2022</t>
  </si>
  <si>
    <t>Z25328E03A</t>
  </si>
  <si>
    <t>FE V20128849/2021 ACCONTO</t>
  </si>
  <si>
    <t>DOTT. A. GIUFFRE' - EDITORE S.P.A.</t>
  </si>
  <si>
    <t>Z1431E3300</t>
  </si>
  <si>
    <t>Liquidazione Fattura Elettronica n. 0005959167 del 26 Novembre 2021</t>
  </si>
  <si>
    <t>liquidazione fe 01 del 05/01/2022</t>
  </si>
  <si>
    <t>BIBLIOTECA COMUNALE LIQUIDAZIONE FATT. N.PAE0015678</t>
  </si>
  <si>
    <t>LIQUIDAZIONE FT. N.PAE0047454/2020 - BIBLIOTECA</t>
  </si>
  <si>
    <t>LIQUIDAZIONE FT. N.PAE0047454/2020 - PARCHEGGIO LAURO</t>
  </si>
  <si>
    <t>LIQUIDAZIONE FT.PAE0006761/2021-COMANDO VV.UU.</t>
  </si>
  <si>
    <t>SCUOLE MEDIE LIQUIDAZIONE FATT. N. PAE0032459</t>
  </si>
  <si>
    <t>LIQUIDAZIONE FATT. 23080/2021 COMPENSATA CON NOTE DI CREDITO N. 20427/2021 E 8054/2021</t>
  </si>
  <si>
    <t>LIQUIDAZIONE FATTURA N. 23335/2021</t>
  </si>
  <si>
    <t>LIQUIDAZIONE FATT 2320/PA DEL 07/07/2021</t>
  </si>
  <si>
    <t>Z2333DFB0D</t>
  </si>
  <si>
    <t>LIQUIDAZIONE FE 131 DEL 29 12 2021</t>
  </si>
  <si>
    <t xml:space="preserve"> IN E OUT DI FIORENTINO TOMMASO E C. S.N.C.</t>
  </si>
  <si>
    <t>liquidazione fatt. 3106/PA del 20/09/2021</t>
  </si>
  <si>
    <t>LIQUIDAZIONE FATT. 2170/PA DEL 10/06/2019</t>
  </si>
  <si>
    <t>LIQUIDAZIONE FATT. 2909/PA DEL 07/08/2019</t>
  </si>
  <si>
    <t>LIQUIDAZIONE FE 3809 DELL' 11/12/2021</t>
  </si>
  <si>
    <t>Z7533164C8</t>
  </si>
  <si>
    <t>liquidazione fe 434 del 16/12/2021</t>
  </si>
  <si>
    <t>OLTRE I SOGNI COOP.SOCIALE A.R.L.</t>
  </si>
  <si>
    <t>liquidazione fe 2256/2021</t>
  </si>
  <si>
    <t>LIQUIDAZIONE FE 3021/PA</t>
  </si>
  <si>
    <t>LIQUIDAZIONE FE 13947/2020 E 19112/2020</t>
  </si>
  <si>
    <t>LIQUIDAZIONE FE 18353/2020</t>
  </si>
  <si>
    <t>liquidazione fe 18742/2020</t>
  </si>
  <si>
    <t>liquidazione fe 19191/2020</t>
  </si>
  <si>
    <t>liquidazione fe 19102/2020</t>
  </si>
  <si>
    <t>liquidazione fe 18794/2020</t>
  </si>
  <si>
    <t>liquidazione fe 23166/2020</t>
  </si>
  <si>
    <t>Liquidazione Fattura elettronica n.o 14/2022 - Servizio di pulizia nei locali del Teatro Tasso</t>
  </si>
  <si>
    <t>LIQUIDAZIONE FE 1202/PA DEL 12 04 2021</t>
  </si>
  <si>
    <t>saldo -Fatt. n. FATTPA 4_22 del 23/02/2022</t>
  </si>
  <si>
    <t>ZF4350B01B</t>
  </si>
  <si>
    <t>liquidazione fe n. 2000011 del 08.02.2022</t>
  </si>
  <si>
    <t>LIQUIDAZIONE FE A20020201000034239</t>
  </si>
  <si>
    <t>Z7134A6C0C</t>
  </si>
  <si>
    <t>liquidazione fe n. 16 del 10/01/2022</t>
  </si>
  <si>
    <t>LIQUIDAZIONE FE 3_22 DEL 02 03 2022</t>
  </si>
  <si>
    <t>SALDO FE n. 212000364</t>
  </si>
  <si>
    <t>AGEVOLAZIONI TARI 2021- MANDATO DA COMPENSARE CON REV.N.2056/2022</t>
  </si>
  <si>
    <t>Anticipazione Fondo Servizio Economato 2022</t>
  </si>
  <si>
    <t>liquidazione f.e.7_21 del 28 12 2022 al netto quota agenzia entrate</t>
  </si>
  <si>
    <t>VERSAMENTO IVA SPLIT PAYMENT FEBBRAIO 2022 COLLEGATO ALL'ACCERTAMENTO 772/2022</t>
  </si>
  <si>
    <t>Z3C3443721</t>
  </si>
  <si>
    <t>LIQUIDAZIONE FE n. 1 del 22/12/2021</t>
  </si>
  <si>
    <t>L'ALTRAARTE ASSOCIAZIONE CULTURALE</t>
  </si>
  <si>
    <t>VERSAMENTO ADDIZIONALE IRPEF COMUNALE NON DIPENDENTI 01 2022</t>
  </si>
  <si>
    <t>LIQUIDAZIONE SPESE PROCESSUALI DELLA SENTENZA DELGIUDICE DI PACE DI SORRENTO N. 3556/2017 - CARTELLA DI PAGAMENTO N. 071/2020/01006262/77/000 -</t>
  </si>
  <si>
    <t>LIQUIDAZIONE  DELL'IMPOSTA DI REGISTRO DI CUI ALLA SENTENZA DEL TRIBUNALE DI TORRE ANNUNZIATA N. 2407/2021 - AVVISO DI PAGAMENTO N. 2021/001/SC/2407/0/001 - RIF. PROT. N. 7637/2022 -</t>
  </si>
  <si>
    <t>saldo fe 16_22 del 11 02 2022</t>
  </si>
  <si>
    <t>SPESE POSTALI CONTO CORRENTE N.35828805 IV TRIMESTRE 2021-MANDATO DA COMPENSARE CON REV.N.815/2021</t>
  </si>
  <si>
    <t>COMUNE DI SORRENTO CORRISPETTIVO  PER RILASCIO N.75 CIE  DAL  01 12 2021   AL  15 12 2021 CAPO X CAP. 3746</t>
  </si>
  <si>
    <t>Z74341F8F6</t>
  </si>
  <si>
    <t>LIQUIDAZIONE FE 1/21 DEL 07 12 2021</t>
  </si>
  <si>
    <t>STUDIO TEMA - ASSOCIAZIONE CULTURALE</t>
  </si>
  <si>
    <t>SPESE POSTALI CONTO CORRENTE N.35827807 GENNAIO 2022-MANDATO DA COMPENSARE CON REVERSALE N.1563/2022</t>
  </si>
  <si>
    <t>LIQUIDAZIONE FE 23045/2021</t>
  </si>
  <si>
    <t>ZBF3409994</t>
  </si>
  <si>
    <t>liquidazione fe 5/pa del 21 01 2022</t>
  </si>
  <si>
    <t>ZF43469A88</t>
  </si>
  <si>
    <t>liquidazione fe 6/pa del 21 01 2022</t>
  </si>
  <si>
    <t>Z10341F976</t>
  </si>
  <si>
    <t>liquidazione fe 205 del 10 12 2021</t>
  </si>
  <si>
    <t>CONTROL CINE SERVICE ITALIA SRL</t>
  </si>
  <si>
    <t>ZB4341FC7C</t>
  </si>
  <si>
    <t>liquidazione fe 3/p7 del 20 12 2021</t>
  </si>
  <si>
    <t>ZA2341FC89</t>
  </si>
  <si>
    <t>liquidazione n. 173-2021 del 21/12/2021</t>
  </si>
  <si>
    <t>VIDEOINFORMAZIONI SOCIETA' COOPERATIVA A R.L.</t>
  </si>
  <si>
    <t>Z7A34186E2</t>
  </si>
  <si>
    <t>liquidazione fe n. 621/12 del 30/12/2021</t>
  </si>
  <si>
    <t>CN MEDIA SRL</t>
  </si>
  <si>
    <t>Z7134405AF</t>
  </si>
  <si>
    <t>LIQUIDAZIONE FE 45/PA DEL 30/12/2021</t>
  </si>
  <si>
    <t>TECNO SERVICE ILLUMINAZIONI SOC. COOP.</t>
  </si>
  <si>
    <t>Z813475533</t>
  </si>
  <si>
    <t>LIQUIDAZIONE FE 28/5 DEL 21/12/2021</t>
  </si>
  <si>
    <t>SAS  FRANCESCO MASTELLONE &amp; C.</t>
  </si>
  <si>
    <t>liquidazione polzza r.c.a. n. 30/166441762</t>
  </si>
  <si>
    <t>ZD93506C0A</t>
  </si>
  <si>
    <t>LIQUIDAZIONE FE 716 - 6382 - 13092 - 19518 ANNO 2021</t>
  </si>
  <si>
    <t>LIQUIDAZIONE FE 1/PA DEL 26 11 2021 AGGIORNAMENTO RUEC</t>
  </si>
  <si>
    <t>SCHIAZZANO</t>
  </si>
  <si>
    <t>STEFANO</t>
  </si>
  <si>
    <t>COMUNE DI SORRENTO CORRISPETTIVO  PER RILASCIO N.68 CIE  DAL  01/01/2022   AL  15/01/2022 CAPO X CAP. 3746</t>
  </si>
  <si>
    <t>LIQUIDAZIONE FE A20020201000022381 A20020201000034240</t>
  </si>
  <si>
    <t>INDENNITA' PRESIDENTE CONSIGLIO FEBBRAIO 2022</t>
  </si>
  <si>
    <t>LIQUIDAZIONE QUOTA DI COMPETENZA COMUNALE PER LA PARTECIPAZIONE ALLE SPESE DI FUNZIONAMENTO DELL'ATO 3 PER L'ANNO 2021</t>
  </si>
  <si>
    <t>saldo fe A20020211000037011</t>
  </si>
  <si>
    <t>LIQUIDAZIONE FE A20020181000023058</t>
  </si>
  <si>
    <t>Z6D3450678</t>
  </si>
  <si>
    <t>LIQUIDAZIONE FE N. 119 DEL 14/12/2021</t>
  </si>
  <si>
    <t>RUOTOLO</t>
  </si>
  <si>
    <t>VALENTINO</t>
  </si>
  <si>
    <t>Z7033921F1</t>
  </si>
  <si>
    <t>LIQUIDAZIONE FE 1/21 DEL 01 12 2021</t>
  </si>
  <si>
    <t>IN SCENA S.R.L.</t>
  </si>
  <si>
    <t>8420047A96</t>
  </si>
  <si>
    <t>LIQUIDAZIONE FE 1 DEL 10 01 2022 SERVIZIO COMUNICAZIONE DICEMBRE 2021</t>
  </si>
  <si>
    <t>D'ALISE</t>
  </si>
  <si>
    <t>VERSAMENTO RITENUTE ERARIALI PERSONALE NON DIPENDENTE 02 2022</t>
  </si>
  <si>
    <t>LIQUIDAZIONE FE 24521/2021 COMPENSATA CON NOTA DI CREDITO 20394/2021</t>
  </si>
  <si>
    <t>liquidazione fe n. 13 e 14 anno 2022</t>
  </si>
  <si>
    <t>LIQUIDAZIONE FE N. 1  DEL 23/02/2022</t>
  </si>
  <si>
    <t>ZB233F380C</t>
  </si>
  <si>
    <t>LIQUIDAZIONE FE 46 DEL 25012022</t>
  </si>
  <si>
    <t>STUDIO AMICA S.R.L.</t>
  </si>
  <si>
    <t>INTERESSI PRESTITO OBBLIGAZIONARIO SCADENZA 24 02 2022</t>
  </si>
  <si>
    <t>LIQUIDAZIONE FE 487/PA DELL' 11/02/2022</t>
  </si>
  <si>
    <t>LIQUIDAZIONE FE 7939/2020</t>
  </si>
  <si>
    <t>LIQUIDAZIONE FE 9328/2020 COMPENSATA CON NOTA DI CREDITO 7331/2020</t>
  </si>
  <si>
    <t>LIQUIDAZIONE FE 8998/2020</t>
  </si>
  <si>
    <t>IMPIANTI SPORTIVI LIQ. FE 9572/2020</t>
  </si>
  <si>
    <t>LIQUIDAZIONE FT.PAE0050402 SCUOLE ELEM. E MATERNE</t>
  </si>
  <si>
    <t>LIQUIDAZIONE FT. PAE0050402 BIBLIOTECA COMUNALE</t>
  </si>
  <si>
    <t>LIQUIDAZIONE FE N. 00322P/21 DEL 31/10/2021</t>
  </si>
  <si>
    <t>LIQUIDAZIONE FE 00353P/21 DEL 30/11/2021</t>
  </si>
  <si>
    <t>liquidazione FE 15/2021/PA DEL 31/12/2021</t>
  </si>
  <si>
    <t>TIMING DATA SERVICE SRL</t>
  </si>
  <si>
    <t>liquidazione fatt. 3361/PA DEL 07/12/2018</t>
  </si>
  <si>
    <t>LIQUIDAZIONE FATT. 3202/PA DEL 16/11/2018</t>
  </si>
  <si>
    <t>BIBLIOTECA COMUNALE LIQUIDAZIONE FATT. N.PAE0041842</t>
  </si>
  <si>
    <t>CARMEN</t>
  </si>
  <si>
    <t>FERDINANDO</t>
  </si>
  <si>
    <t>TELECOM SPA - SCUOLE MEDIE - SERVIZIO TELEFONICO ANNO 2020</t>
  </si>
  <si>
    <t>LIQUIDAZIONE FE N. 13525/2020</t>
  </si>
  <si>
    <t>Z0B331E9FD</t>
  </si>
  <si>
    <t>liquidazione fe n. N52448 del 03/12/2021</t>
  </si>
  <si>
    <t>EDENRED ITALIA SRL</t>
  </si>
  <si>
    <t>LIQUIDAZIONE FE 186/PA DEL 14/01/2022</t>
  </si>
  <si>
    <t>ZAD34184F1</t>
  </si>
  <si>
    <t>LIQUIDAZIONE FE 36 DEL 01 12 2021</t>
  </si>
  <si>
    <t>MUSICA &amp; MUSICA  D'ANTUONO FRANCESCO</t>
  </si>
  <si>
    <t>LIQUIDAZIONE FT.PAE0006761/2021-INFORMAGIOVANI</t>
  </si>
  <si>
    <t>SCUOLE  ELEMENTARI LIQUIDAZIONE FATT. N.PAE0024735</t>
  </si>
  <si>
    <t>LIQUIDAZIONE FATT. 4060/PA DEL 10 12 2021</t>
  </si>
  <si>
    <t>Z38341D724</t>
  </si>
  <si>
    <t>LIQUIDAZIONE FE n. 04/2021 del 30/11/2021</t>
  </si>
  <si>
    <t>ASS. TRADIZIONI E MUSICA DI TERRA D</t>
  </si>
  <si>
    <t>VERSAMENTO I.V.A. - SPLIT PAYMENT PER FORNITURE BENI E SERVIZI - gennaio 2022</t>
  </si>
  <si>
    <t>LIQUIDAZIONE FE 82_21 DEL 30 11 2021</t>
  </si>
  <si>
    <t>LIQUIDAZIONE FATT. 978/PA  DEL 12/03/2019 COMPENSATA CON NOTA DI CREDITO N. 2939/PA DEL 08/08/2019</t>
  </si>
  <si>
    <t>Z3E303CD2A</t>
  </si>
  <si>
    <t>LIQUIDAZIONE FE N. 3807 DELL'11/12/2021</t>
  </si>
  <si>
    <t>ZC7333E58F</t>
  </si>
  <si>
    <t>LIQUIDAZIONE FE V21379404 DEL 26 11 2021</t>
  </si>
  <si>
    <t>SEBACH S.R.L. SERVIZIO BAGNI CHIMICI</t>
  </si>
  <si>
    <t>LIQUIDAZIONE FE 3140/PA</t>
  </si>
  <si>
    <t>ZBF3430346</t>
  </si>
  <si>
    <t>FORNITURA LIBRI SCUOLE PRIMARIE ANNO SCOLASTICO 2021/2022 FE 53_2021</t>
  </si>
  <si>
    <t>liquidazione fattura n. 1634/PA del 12/05/2021</t>
  </si>
  <si>
    <t>liquidazione fattura 2319/PA del 07/07/2021</t>
  </si>
  <si>
    <t>Impegno di spesa per Fondo Avvocatura Anno 2021-</t>
  </si>
  <si>
    <t>Z0933B16A7</t>
  </si>
  <si>
    <t>LIQUIDAZIONE FE n. 63/PA del 19.11.2021</t>
  </si>
  <si>
    <t>SALDO FE 2/2021 DEL 21 10 2021</t>
  </si>
  <si>
    <t>liquidazione fe 6/2022 biblioteca dicembre 2021</t>
  </si>
  <si>
    <t>LIQUIDAZIONE FE 7/2022 INFORMAGIOVANI DICEMBRE 2021</t>
  </si>
  <si>
    <t>LIQUIDAZIONE FE 509 17 12 2021</t>
  </si>
  <si>
    <t>Z42341F936</t>
  </si>
  <si>
    <t>LIQUIDAZIONE FE 1FE DEL 07 12 2021</t>
  </si>
  <si>
    <t>BLU &amp; BLU NETWORK SRL</t>
  </si>
  <si>
    <t>LIQUIDAZIONE FE 44/2022</t>
  </si>
  <si>
    <t>LIQUIDAZIONE FE 47/2022</t>
  </si>
  <si>
    <t>ZA434FBAFF</t>
  </si>
  <si>
    <t>LIQUIDAZIONE FE n. 60 del 23.02.2022</t>
  </si>
  <si>
    <t>DI LECCE FORNITURE S.R.L.S.</t>
  </si>
  <si>
    <t>LIQUIDAZIONE FE 29/2022</t>
  </si>
  <si>
    <t>LIQUIDAZIONE FE 2/78 DEL 04 02 2022</t>
  </si>
  <si>
    <t>CARTELLA DI PAGAMENTO N. 071/2020/00848385/21/000 -CODICE CBILL AJZ8Z- SPESE PROCESSUALI</t>
  </si>
  <si>
    <t>103-22-106 NOTA DI ADDEBITO N. 106/2022 DEL 28 02 2022 AGENZIA DELLE ENTRATE</t>
  </si>
  <si>
    <t>AGENZIA DELLE ENTRATE</t>
  </si>
  <si>
    <t>LIQUIDAZIONE FE n. 222000024 E n. 222000056</t>
  </si>
  <si>
    <t>SPESE POSTALI CONTO CORRENTE N.66524711- GENNAIO 2022-MANDATO DA COMPENSARE CON REV.N.925/2022</t>
  </si>
  <si>
    <t>INDENNITA' SINDACO MARZO 2022</t>
  </si>
  <si>
    <t>liquidazione fe 32091285 del 14 02 2022</t>
  </si>
  <si>
    <t>LIQUIDAZIONE FE N. 9045T/2022 E 5208T/2022</t>
  </si>
  <si>
    <t>LIQUIDAZIONE FE3965/2020 - SALDO</t>
  </si>
  <si>
    <t>COMUNE DI SORRENTO CORRISPETTIVO  PER RILASCIO N.64 CIE  DAL  16 12 2021   AL  31 12 2021 CAPO X CAP. 3746</t>
  </si>
  <si>
    <t>7340436F66</t>
  </si>
  <si>
    <t>liquidazione fe AO00949597 del 20 01 2022</t>
  </si>
  <si>
    <t>VODAFONE ITALIA S.P.A.</t>
  </si>
  <si>
    <t>LIQ.FT.468/2022 E NC 467/2022</t>
  </si>
  <si>
    <t>IMPORTO DIRITTO PERCENTUALE NEXI ADDEBITO COMM 122021</t>
  </si>
  <si>
    <t>SCUOLA ELEMENTARE E MATERNA VITTORIO VENETO - SERVIZIO ELETTRICO ANNO 2020</t>
  </si>
  <si>
    <t>SCUOLE ELEMENTARI - SERVIZIO ELETTRICO ANNO 2020</t>
  </si>
  <si>
    <t>LIQUIDAZIONE FE 11879/2021</t>
  </si>
  <si>
    <t>UFFICIO DI COLLOCAMENTO - SERVIZIO ELETTRICO ANNO 2020</t>
  </si>
  <si>
    <t>LIQUIDAZIONE FE 14128/2020 COMPENSATA CON NOTA DI CREDITO 8517/2020</t>
  </si>
  <si>
    <t>FORNITURA ELETTRICA ANNO 2022 - UFFICI GIUDIZIARI -</t>
  </si>
  <si>
    <t>liquidazione polizze n.30/166441899 e n.30/166441836</t>
  </si>
  <si>
    <t>Z253506B91</t>
  </si>
  <si>
    <t>SPESE POSTALI DICEMBRE 2021 CCP 001012553341 - MANDATO DA COMPENSARE CON REVERSALE N. 2022/822</t>
  </si>
  <si>
    <t>COMUNE DI SORRENTO CORRISPETTIVO  PER RILASCIO N.94 CIE  DAL  16 01 2022   AL  31 01 2022 CAPO X CAP. 3746</t>
  </si>
  <si>
    <t>LIQUIDAZIONE FE A20020211000037012 A20020211000051187</t>
  </si>
  <si>
    <t>LIQUIDAZIONE FE A20020211000037010 A20020211000051185</t>
  </si>
  <si>
    <t>LIQUIDAZIONE FE 1000051186</t>
  </si>
  <si>
    <t>ZD2341494D</t>
  </si>
  <si>
    <t>LIQUIDAZIONE FE 345/2021 DEL 30 12 2021</t>
  </si>
  <si>
    <t>SICUR.AN S.A.S DI GRANATO SEBASTIANO &amp; C.</t>
  </si>
  <si>
    <t>liquidazione fe A20020191000049372 del 31 12 2019</t>
  </si>
  <si>
    <t>liquidazione fe 1015 del 19 11 2021</t>
  </si>
  <si>
    <t>LOCAZIONE IMMOBILE CENTRO ANZIANI MARZO 2022</t>
  </si>
  <si>
    <t>IMPIANTI SPORTIVI -LIQUIDAZIONE FE 17877/2021 E 25035/2021</t>
  </si>
  <si>
    <t>LIQUIDAZIONE FE 17876 -23068-25041 ANNO 2021</t>
  </si>
  <si>
    <t>LIQUIDAZIONE FE 7739/2020</t>
  </si>
  <si>
    <t>LIQUIDAZIONE FE 36255T/2021</t>
  </si>
  <si>
    <t>IRAP PRESTAZIONE OCCASIONALE BALZANO ANDREA</t>
  </si>
  <si>
    <t>SPESE POSTALI DICEMBRE 2021 CPP 0022996805 MANDATO DA COMPENSARE CON REVERSALE  N. 1016</t>
  </si>
  <si>
    <t>liquidazione fe 3719/PA del 09/11/2021 - saldo</t>
  </si>
  <si>
    <t>COMUNE SORRENTO COMANDO POLIZIA MUNICIPALE - PRAT N. 37139/ROC/FRA ANNO 2022</t>
  </si>
  <si>
    <t>TESORERIA PROVINCIALE DELLO STATO</t>
  </si>
  <si>
    <t>DI VITERBO</t>
  </si>
  <si>
    <t>LIQUIDAZIONE FATT. 465/PA DEL 26/01/2019</t>
  </si>
  <si>
    <t>ZF43454459</t>
  </si>
  <si>
    <t>LIQUIDAZIONE FE 358 DEL 31 12 2021</t>
  </si>
  <si>
    <t>OPEN SOFTWARE MEDIA SRL</t>
  </si>
  <si>
    <t>SCUOLE MEDIE LIQUIDAZIONE FATT. N.PAE0015678</t>
  </si>
  <si>
    <t>SALDO FE V20128849/2021</t>
  </si>
  <si>
    <t>LIQUIDAZIONE FE 8/PA DEL 31 12 2021</t>
  </si>
  <si>
    <t>INNOVATIVE PUBLISHING SRL</t>
  </si>
  <si>
    <t>LIQUIDAZIONE FE 92_21 SALDO</t>
  </si>
  <si>
    <t>Z8C34153D9</t>
  </si>
  <si>
    <t>LIQUIDAZIONE FE 939 del 29/11/2021</t>
  </si>
  <si>
    <t>EFFEGI S.R.L.</t>
  </si>
  <si>
    <t>LIQUIDAZIONE FT. N.PAE0047454/2020 - ASILO NIDO</t>
  </si>
  <si>
    <t>LIQUIDAZIONE FATT. 2278/2021 COMPENSATA CON NOTA DI CREDITO 20400/2021</t>
  </si>
  <si>
    <t>COMANDO POLIZIA MUNICIPALE - SERVIZIO ELETTRICO ANNO 2021</t>
  </si>
  <si>
    <t>VERSAMENTO RITENUTE ERARIALI SU REDDITI DA LAVORO AUTONOMO 12 2021</t>
  </si>
  <si>
    <t>LIQUIDAZIONE FATT. 2914/PA DEL 07/09/2021</t>
  </si>
  <si>
    <t>LIQUIDAZIONE FATT. 3780/PA DEL 12/11/2021</t>
  </si>
  <si>
    <t>Z0F343CAEA</t>
  </si>
  <si>
    <t>LIQUIDAZIONE FE 6_21 DEL 09 12 2021</t>
  </si>
  <si>
    <t>ZC633EF4E2</t>
  </si>
  <si>
    <t>LIQUIDAZIONE FE 2/2021 DEL 01 12 2021</t>
  </si>
  <si>
    <t>MARICONDA</t>
  </si>
  <si>
    <t>liquidazione fe 4/pa del 03 12 2021</t>
  </si>
  <si>
    <t>liquidazione fatt. 3005/PA del 13/09/2021</t>
  </si>
  <si>
    <t>LOCAZIONE IMMOBILE UFFICIO COLLOCAMENTO GENNAIO 2022</t>
  </si>
  <si>
    <t>liquidazione fe 1021305971 del 06/12/2021</t>
  </si>
  <si>
    <t>AVVISO PAGOPA-DOCUMENTO N.RS21-07193 CODICE CBILL : AJZ8Z- RIMBORSO SPESE DI NOTIFICA EX ART.4 COMMA 8 D.L.41/2021 SU PARTITE ANNULLATE -</t>
  </si>
  <si>
    <t>CAPUTO</t>
  </si>
  <si>
    <t>SONIA</t>
  </si>
  <si>
    <t>Z5C345FBE8</t>
  </si>
  <si>
    <t>LIQUIDAZIONE FE 18 DEL 13 12 2021</t>
  </si>
  <si>
    <t>LAVECCHIA</t>
  </si>
  <si>
    <t>liquidazione fe 18473/2020</t>
  </si>
  <si>
    <t>liquidazione fe 18906/2020</t>
  </si>
  <si>
    <t>Z2C344212B</t>
  </si>
  <si>
    <t>LIQUIDAZIONE FE 21300029 del 27/12/2021</t>
  </si>
  <si>
    <t>IL GIORNALE ON LINE SRL</t>
  </si>
  <si>
    <t>Z9534749EC</t>
  </si>
  <si>
    <t>LIQUIDAZIONE FE 3 PA DEL 19 02 2022</t>
  </si>
  <si>
    <t>ERCOLANO E PARISI S.A.S DI SILVANA MINIERO E C.</t>
  </si>
  <si>
    <t>LIQUIDAZIONE  DEL CONTRIBUTO UNIFICATO RELATIVO ALLA SENTENZA DELLA CORTE DI APPELLO DI NAPOLI SEZ. PENALE N. 435/2014 - CARTELLA DI PAGAMENTO N. 071/2020/0089904/42/001 - RIF. PROT. N. 3102/2022</t>
  </si>
  <si>
    <t>LIQUIDAZIONE FE 41/2022</t>
  </si>
  <si>
    <t>LIQUIDAZIONE FE N43583 del 02/02/2022</t>
  </si>
  <si>
    <t>LIQUIDAZIONE FE 33/2022</t>
  </si>
  <si>
    <t>Z6C3439F59</t>
  </si>
  <si>
    <t>LIQUIDAZIONE FE 34 DEL 15 12 2021</t>
  </si>
  <si>
    <t>ASD SPORT CULTURA INTRATTENIMENTO</t>
  </si>
  <si>
    <t>SALDO FATTURA 2/78</t>
  </si>
  <si>
    <t>LIQUIDAZIONE FE 86/2022</t>
  </si>
  <si>
    <t>LIQUIDAZIONE FE n. 212000276 SALDO</t>
  </si>
  <si>
    <t>LIQUIDAZIONE FE 13/PA ANNO 2021</t>
  </si>
  <si>
    <t>FARMACIA RUSSO DR. NATALE</t>
  </si>
  <si>
    <t>LIQUIDAZIONE FE  n.2/PA  del 13/01/2022</t>
  </si>
  <si>
    <t>FARMACIA FARFALLA DI VILLA FEDERICA E ANTONINA S.N.C.</t>
  </si>
  <si>
    <t>SPESE POSTALI CONTO CORRENTE 238808- GENNAIO 2022-MANDATO DA COMPENSARE CON REV. N.888/2022</t>
  </si>
  <si>
    <t>Z95338E261</t>
  </si>
  <si>
    <t>liquidazione fe n.1/2022 del 03.01.2022</t>
  </si>
  <si>
    <t>Z76330F44C</t>
  </si>
  <si>
    <t>liquidazione fe 5347 del 30 09 2021</t>
  </si>
  <si>
    <t>D.M. DISTRIBUZIONE SRL</t>
  </si>
  <si>
    <t>Z43348DC5D</t>
  </si>
  <si>
    <t>LIQUIDAZIONE FE n. 3/FT del 27/01/2022</t>
  </si>
  <si>
    <t>ASSOCIAZIONE DISCANTUS ENSAMBLE</t>
  </si>
  <si>
    <t>LIQUIDAZIONE DANNO E SPESE DI GIUDIZIO - SENTENZA GIUDICE DI PACE SORRENTO N.457/2021</t>
  </si>
  <si>
    <t>ZBA3423CDA</t>
  </si>
  <si>
    <t>LIQUIDAZIONE FE N.17864 DEL 08 02 2022</t>
  </si>
  <si>
    <t>TK ELEVATOR ITALIA S.P.A</t>
  </si>
  <si>
    <t>LIQUIDAZIONE FE n. 80/PA del 15/12/2021</t>
  </si>
  <si>
    <t>ZAC3400A36</t>
  </si>
  <si>
    <t>Liquidazione fe F202100675/2021</t>
  </si>
  <si>
    <t>Motofficina Srl</t>
  </si>
  <si>
    <t>VIA SAN MARTINO 1</t>
  </si>
  <si>
    <t>Z9C347E5BE</t>
  </si>
  <si>
    <t>LIQUIDAZIONE FE 179/PA DEL 02 02 2022</t>
  </si>
  <si>
    <t>LIQUIDAZIONE FE 8184/2021 E 25223/2021</t>
  </si>
  <si>
    <t>LIQUIDAZIONE FE 18250/2021 COMPENSATA CON NOTA DI CREDITO 25243/2021</t>
  </si>
  <si>
    <t>liquidazione fe 1/217 anno 2022 acconto</t>
  </si>
  <si>
    <t>LIQUIDAZIONE FE 9263/2020 COMPENSATA CON NOTA DI CREDITO 7315/2020</t>
  </si>
  <si>
    <t>LIQUIDAZIONE FE 9216 COMPENSATA CON NOTA DI CREDITO 18703 ANNO 2020</t>
  </si>
  <si>
    <t>UFFICI GIUDIZIARI - SERVIZIO ELETTRICO ANNO 2020</t>
  </si>
  <si>
    <t>SCUOLE MEDIE - SERVIZIO ELETTRICO ANNO 2020</t>
  </si>
  <si>
    <t>SCUOLA MEDIA TASSO - SERVIZIO ELETTRICO ANNO 2021</t>
  </si>
  <si>
    <t>TACCONI</t>
  </si>
  <si>
    <t>Z3F341FC53</t>
  </si>
  <si>
    <t>liquidazione fe 17/001 del 07 12 2021</t>
  </si>
  <si>
    <t>I SORRENTINI SRL</t>
  </si>
  <si>
    <t>ZB1303CDC4</t>
  </si>
  <si>
    <t>LIQUIDAZIONE FE 3810 DELL' 11/12/2021</t>
  </si>
  <si>
    <t>ZD73438257</t>
  </si>
  <si>
    <t>LIQUIDAZIONE FE 8_22 DEL 01/02/2022</t>
  </si>
  <si>
    <t>liquidazione fe A20020191000049371</t>
  </si>
  <si>
    <t>LIQUIDAZIONE FE 3/22 DEL 25/01/2022</t>
  </si>
  <si>
    <t>LIQUIDAZIONE FE 962T DEL 23/01/2022</t>
  </si>
  <si>
    <t>ZC63413B48</t>
  </si>
  <si>
    <t>LIQUIDAZIONE FE 48 DEL 31 12 2021</t>
  </si>
  <si>
    <t>PIROTECNICA SORRENTINA SRL</t>
  </si>
  <si>
    <t>liquidazione fe 24524/2021 compensata con nota di credito 24497/2021</t>
  </si>
  <si>
    <t>liquidazione fe 24960/2021 compensata con nota di credito 8603/2020</t>
  </si>
  <si>
    <t>LIQUIDAZIONE DEBITO FUORI BILANCIO RELATIVO ALLE SPESE DI GIUDIZIO  SENTENZA TAR No 02970/2021 - GIUDIZIO BAR 2000 Srl C/COMUNE DI SORRENTO</t>
  </si>
  <si>
    <t>RAIOLA</t>
  </si>
  <si>
    <t>LUCA VITTORIO</t>
  </si>
  <si>
    <t>BAGNI PUBBLICI - LIQUIDAZIONE FE 9229/2020</t>
  </si>
  <si>
    <t>LIQUIDAZIONE FE 900033061D/2021</t>
  </si>
  <si>
    <t>liquidazione fe 3719/PA del 09/11/2021</t>
  </si>
  <si>
    <t>Z58352C49D</t>
  </si>
  <si>
    <t>LIQUIDAZIONE FE N. 13 DEL 17/02/2022</t>
  </si>
  <si>
    <t>VIP SECURITY SERVICE SRLS</t>
  </si>
  <si>
    <t>LIQUIDAZIONE FT.  PAE0050402 POLIZIA MUNICIPALE</t>
  </si>
  <si>
    <t>LIQUIDAZIONE FT.PAE0050402 INFORMAGIOVANI</t>
  </si>
  <si>
    <t>LIQUIDAZIONE FT.PAE0050402 SCUOLE MEDIE</t>
  </si>
  <si>
    <t>LIQUIDAZIONE FATT. 3361/PA DEL 07/12/2018</t>
  </si>
  <si>
    <t>liquidazione fatt. 18887/2020 compensata con nota di credito 8243/2020</t>
  </si>
  <si>
    <t>LOCAZIONE IMMOBILE CENTRO ANZIANI FEBBRAIO 2022</t>
  </si>
  <si>
    <t>ZE932B40FB</t>
  </si>
  <si>
    <t>LIUIDAZIONE FE1_22 DEL 14 01 2022</t>
  </si>
  <si>
    <t>SENTENZA N. 1087/2021 GDP DI SORRENTO -  LIQUIDAZIONE SPESE DI GIUDIZIO</t>
  </si>
  <si>
    <t>liquidazione fe n. 1  del 05/01/2022</t>
  </si>
  <si>
    <t>UFFICI COMUNALI LIQUIDAZIONE FATT. N.PAE0015678</t>
  </si>
  <si>
    <t>PROTEZIONE CIVILE LIQUIDAZIONE FATT. N.PAE0015678</t>
  </si>
  <si>
    <t>LIQUIDAZIONE FT.PAE0006761/2021-UFFICI COMUNALI-UFFICI GIUDIZIARI</t>
  </si>
  <si>
    <t>LIQUIDAZIONE FT.PAE0006761/2021-BIBLIOTECA</t>
  </si>
  <si>
    <t>SCUOLE ELEMENTARI LIQUIDAZIONE FATT. N.PAE0024735</t>
  </si>
  <si>
    <t>LIQUIDAZIONE FATT. 2079/PA DEL 18/06/2021</t>
  </si>
  <si>
    <t>UFFICI GIUDIZIARI - SERVIZIO ELETTRICO ANNO 2021</t>
  </si>
  <si>
    <t>UFFICI DI COLLOCAMENTO COMUNALI - SERVIZIO ELETTRICO ANNO 2021</t>
  </si>
  <si>
    <t>LIQUIDAIONE FATTURA N. 3482/PA DEL 19/10/2021</t>
  </si>
  <si>
    <t>ZA632DA462</t>
  </si>
  <si>
    <t>LIQUIDAZIONE FE 8/PA del 22/10/2021</t>
  </si>
  <si>
    <t>ITUR S.C.</t>
  </si>
  <si>
    <t>ZD7332A45B</t>
  </si>
  <si>
    <t>LIQUIDAZIONE FE n. 6/A del 14/12/2021</t>
  </si>
  <si>
    <t>TERRA MAGICA - ARTE E CULTURA S.R.L.S.</t>
  </si>
  <si>
    <t>LIQUIDAZIONE FE 87_21 DEL 13 12 2021 SALDO</t>
  </si>
  <si>
    <t>ACCONTO FE 79 D 14 12 2021</t>
  </si>
  <si>
    <t>ANTONIO CINQUE SRL</t>
  </si>
  <si>
    <t>SALDO FE 79/D DEL 14 12 2021</t>
  </si>
  <si>
    <t>liquidazione fatt. 1617/PA DEL 29/04/2019</t>
  </si>
  <si>
    <t>LIQUIDAZIONE FE 3806 DELL' 11/12/2021</t>
  </si>
  <si>
    <t>liquidazione fe n. 4132/PA del 14/12/2021</t>
  </si>
  <si>
    <t>Z8D33F263B</t>
  </si>
  <si>
    <t>liquidazione fe 1/21</t>
  </si>
  <si>
    <t>S.S.D. SORRENTO INFINITY A R.L.</t>
  </si>
  <si>
    <t>ZC933B1670</t>
  </si>
  <si>
    <t>LIQUIDAZIONE FE n. 3/FE del 04.11.2021</t>
  </si>
  <si>
    <t>Z7833C723E</t>
  </si>
  <si>
    <t>LIQUIDAZIONE FE 117 DEL 24 11 2021</t>
  </si>
  <si>
    <t>ZB133F70A5</t>
  </si>
  <si>
    <t>LIQUIDAZIONE FE n. 21/E del 25/11/2021</t>
  </si>
  <si>
    <t>CALAFIORE SRL UNIPERSONALE</t>
  </si>
  <si>
    <t>liquidazione polizza n.30/166486361</t>
  </si>
  <si>
    <t>Z16356BA47</t>
  </si>
  <si>
    <t>LIQUIDAZIONE FE 43/2022</t>
  </si>
  <si>
    <t>LIQUIDAZIONE FE 45/2022</t>
  </si>
  <si>
    <t>LIQUIDAZIONE FE 48/2022</t>
  </si>
  <si>
    <t>LIQUIDAZIONE FE 27/2022</t>
  </si>
  <si>
    <t>SALDO FE A20020201000034239</t>
  </si>
  <si>
    <t>LIQUIDAZIONE FE 2/79 DEL 04 02 2022</t>
  </si>
  <si>
    <t>ZB81DE4D6E</t>
  </si>
  <si>
    <t>LIQUIDAZIONE FE 1/2022 DEL 04 01 2022</t>
  </si>
  <si>
    <t>Cosentino</t>
  </si>
  <si>
    <t>Domenico</t>
  </si>
  <si>
    <t>ADDEBITO BOLLO CONTO ORDINARIO           DAL 01/02/2022 AL 28/02/2022</t>
  </si>
  <si>
    <t>VERSAMENTO ADDIZIONALE IRPEF REGIONE CAMPANIA SU REDDITI NON DIPENDENTI 01 2022</t>
  </si>
  <si>
    <t>Z6C3466FFE</t>
  </si>
  <si>
    <t>LIQUIDAZIONE FE n. 155 del 29/12/2021</t>
  </si>
  <si>
    <t>AREALIVE SRL</t>
  </si>
  <si>
    <t>LIQUIDAZIONE FE 282/PA  del 28/01/2022</t>
  </si>
  <si>
    <t>IMPORTO DIRITTO PERCENTUALE NEXI ADDEBITO COMM 012022</t>
  </si>
  <si>
    <t>Contributo alla Basilica di S. Antonino anno 2021</t>
  </si>
  <si>
    <t>BASILICA PONTIFICIA S. ANTONINO ABATE</t>
  </si>
  <si>
    <t>liquidazione fe 1/217 anno 2022 saldo</t>
  </si>
  <si>
    <t>ZE3349C99F</t>
  </si>
  <si>
    <t>LIQUIDAZIONE FE n 1/FE del 04/01/2022</t>
  </si>
  <si>
    <t>GA PUBLISHING SRL</t>
  </si>
  <si>
    <t>Z42341B399</t>
  </si>
  <si>
    <t>liquidazione fe 2/36 del 07 12 2021</t>
  </si>
  <si>
    <t>PINO CHIODO CINEMA ENGINEERING S.R.L.</t>
  </si>
  <si>
    <t>ZB4341F98B</t>
  </si>
  <si>
    <t>liquidazione fe 66 del 07 12 2021</t>
  </si>
  <si>
    <t>MULTIVISION SRL</t>
  </si>
  <si>
    <t>ACCONTO FE 144 DEL 18 03 2022</t>
  </si>
  <si>
    <t>FORNITURA ENERGIA ELETTRICA ANNO 2022 - UFFICIO DI COLLOCAMENTO -</t>
  </si>
  <si>
    <t>FORNITURA ELETTRICA ANNO 2022 - SCUOLE ELEMENTARI -</t>
  </si>
  <si>
    <t>FORNITURA ENERGIA ELETTRICA ANNO 2022 - SCUOLE MEDIE -</t>
  </si>
  <si>
    <t>FORNITURA ENERGIA  ELETTRICA ANNO 2022 - IMPIANTI SPORTIVI -</t>
  </si>
  <si>
    <t>LIQUIDAZIONE FE 1/PA DEL 29 11 2021 AGGIORNAMENTO RUEC</t>
  </si>
  <si>
    <t>LIQUIDAZIONE FE 20136/2021 COMPENSATA CON NOTA DI CREDITO 13704/2021</t>
  </si>
  <si>
    <t>LIQUIDAZIONE FE A20020191000049367</t>
  </si>
  <si>
    <t>LIQUIDAZIONE PRESTAZIONE OCCASIONALE ATTIVITA' COMUNICAZIONE RISORSA MARE</t>
  </si>
  <si>
    <t>liquidazione fe 1022049284 del 23/02/2022</t>
  </si>
  <si>
    <t>LIQUIDAZIONE COMPENSI AVVOCATURA 2021</t>
  </si>
  <si>
    <t>LIQUIDAZIONE FE 1157 DEL 17 12 2021</t>
  </si>
  <si>
    <t>VERSAMENTO I.V.A. - SPLIT PAYMENT PER FORNITURE BENI E SERVIZI - FEBBRAIO 2022</t>
  </si>
  <si>
    <t>Z2B34A0ABE</t>
  </si>
  <si>
    <t>LIQUIDAZIONE FE 18 DEL 18/01/2022</t>
  </si>
  <si>
    <t>COOP.DI TEATRO C.A.T (CENTRO ATTIVITA' TEATRALI</t>
  </si>
  <si>
    <t>LIQUIDAZIONE FE N. 1135861 DEL 31/12/2019 - SALDO</t>
  </si>
  <si>
    <t>LIQUIDAZIONE FE 7602 DEL 27/04/2020</t>
  </si>
  <si>
    <t>SPESE POSTALI GENNAIO 2022 CCP 0022996805 - MANDATO DA COMPENSARE CON REVERSALE N. 2032</t>
  </si>
  <si>
    <t>LIQUIDAZIONE FE 3913/2020</t>
  </si>
  <si>
    <t>BAGNI PUBBLICI - LIQ. FE 9378/2020</t>
  </si>
  <si>
    <t>liquidazione fe 7674/2020</t>
  </si>
  <si>
    <t>IMPIANTI SPORTIVI - LIQUIDAZIONE FE 7699/2020</t>
  </si>
  <si>
    <t>liquidazione fe 24651/2021</t>
  </si>
  <si>
    <t>LIQUIDAZIONE FE 00054P/22 DEL 28/02/2022</t>
  </si>
  <si>
    <t>Mandato num.</t>
  </si>
  <si>
    <t>Anno</t>
  </si>
  <si>
    <t xml:space="preserve">IMPORTO LORDO </t>
  </si>
  <si>
    <t xml:space="preserve">INTESTATARIO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</si>
</sst>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8" fillId="0" borderId="0" xfId="0" applyFont="1"/>
    <xf numFmtId="14" fontId="18" fillId="0" borderId="0" xfId="0" applyNumberFormat="1" applyFont="1"/>
    <xf numFmtId="165" fontId="0" fillId="0" borderId="0" xfId="0" applyNumberFormat="1"/>
    <xf numFmtId="165" fontId="18" fillId="0" borderId="0" xfId="0" applyNumberFormat="1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92"/>
  <sheetViews>
    <sheetView tabSelected="1" topLeftCell="A40" workbookViewId="0">
      <selection activeCell="H1" sqref="H1"/>
    </sheetView>
  </sheetViews>
  <sheetFormatPr defaultRowHeight="15" x14ac:dyDescent="0.25"/>
  <cols>
    <col min="1" max="1" width="14" bestFit="1" customWidth="1"/>
    <col min="2" max="2" width="11.28515625" customWidth="1"/>
    <col min="3" max="3" width="60.7109375" customWidth="1"/>
    <col min="4" max="4" width="16.5703125" style="4" bestFit="1" customWidth="1"/>
    <col min="6" max="6" width="12.42578125" customWidth="1"/>
    <col min="7" max="7" width="67.42578125" bestFit="1" customWidth="1"/>
    <col min="8" max="8" width="27.7109375" customWidth="1"/>
  </cols>
  <sheetData>
    <row r="1" spans="1:7" x14ac:dyDescent="0.25">
      <c r="A1" t="s">
        <v>1208</v>
      </c>
      <c r="B1" t="s">
        <v>1</v>
      </c>
      <c r="C1" t="s">
        <v>2</v>
      </c>
      <c r="D1" s="4" t="s">
        <v>1210</v>
      </c>
      <c r="E1" t="s">
        <v>1209</v>
      </c>
      <c r="F1" t="s">
        <v>0</v>
      </c>
      <c r="G1" t="s">
        <v>1211</v>
      </c>
    </row>
    <row r="2" spans="1:7" x14ac:dyDescent="0.25">
      <c r="A2">
        <v>1</v>
      </c>
      <c r="B2" t="s">
        <v>27</v>
      </c>
      <c r="C2" t="s">
        <v>338</v>
      </c>
      <c r="D2" s="4">
        <v>25.34</v>
      </c>
      <c r="E2">
        <v>2022</v>
      </c>
      <c r="F2" s="1">
        <v>44566</v>
      </c>
      <c r="G2" t="s">
        <v>29</v>
      </c>
    </row>
    <row r="3" spans="1:7" x14ac:dyDescent="0.25">
      <c r="A3">
        <v>2</v>
      </c>
      <c r="B3" t="s">
        <v>27</v>
      </c>
      <c r="C3" t="s">
        <v>339</v>
      </c>
      <c r="D3" s="4">
        <v>26.74</v>
      </c>
      <c r="E3">
        <v>2022</v>
      </c>
      <c r="F3" s="1">
        <v>44566</v>
      </c>
      <c r="G3" t="s">
        <v>29</v>
      </c>
    </row>
    <row r="4" spans="1:7" x14ac:dyDescent="0.25">
      <c r="A4">
        <v>3</v>
      </c>
      <c r="B4" t="s">
        <v>27</v>
      </c>
      <c r="C4" t="s">
        <v>71</v>
      </c>
      <c r="D4" s="4">
        <v>14.98</v>
      </c>
      <c r="E4">
        <v>2022</v>
      </c>
      <c r="F4" s="1">
        <v>44566</v>
      </c>
      <c r="G4" t="s">
        <v>29</v>
      </c>
    </row>
    <row r="5" spans="1:7" x14ac:dyDescent="0.25">
      <c r="A5">
        <v>4</v>
      </c>
      <c r="B5" t="s">
        <v>27</v>
      </c>
      <c r="C5" t="s">
        <v>792</v>
      </c>
      <c r="D5" s="4">
        <v>6.34</v>
      </c>
      <c r="E5">
        <v>2022</v>
      </c>
      <c r="F5" s="1">
        <v>44566</v>
      </c>
      <c r="G5" t="s">
        <v>29</v>
      </c>
    </row>
    <row r="6" spans="1:7" x14ac:dyDescent="0.25">
      <c r="A6">
        <v>5</v>
      </c>
      <c r="C6" t="s">
        <v>349</v>
      </c>
      <c r="D6" s="4">
        <v>1450.92</v>
      </c>
      <c r="E6">
        <v>2022</v>
      </c>
      <c r="F6" s="1">
        <v>44566</v>
      </c>
      <c r="G6" t="s">
        <v>25</v>
      </c>
    </row>
    <row r="7" spans="1:7" x14ac:dyDescent="0.25">
      <c r="A7">
        <v>6</v>
      </c>
      <c r="B7" t="s">
        <v>27</v>
      </c>
      <c r="C7" t="s">
        <v>1014</v>
      </c>
      <c r="D7" s="4">
        <v>13.36</v>
      </c>
      <c r="E7">
        <v>2022</v>
      </c>
      <c r="F7" s="1">
        <v>44566</v>
      </c>
      <c r="G7" t="s">
        <v>29</v>
      </c>
    </row>
    <row r="8" spans="1:7" x14ac:dyDescent="0.25">
      <c r="A8">
        <v>7</v>
      </c>
      <c r="C8" t="s">
        <v>24</v>
      </c>
      <c r="D8" s="4">
        <v>255.91</v>
      </c>
      <c r="E8">
        <v>2022</v>
      </c>
      <c r="F8" s="1">
        <v>44566</v>
      </c>
      <c r="G8" t="s">
        <v>25</v>
      </c>
    </row>
    <row r="9" spans="1:7" x14ac:dyDescent="0.25">
      <c r="A9">
        <v>8</v>
      </c>
      <c r="B9" t="s">
        <v>27</v>
      </c>
      <c r="C9" t="s">
        <v>793</v>
      </c>
      <c r="D9" s="4">
        <v>29.95</v>
      </c>
      <c r="E9">
        <v>2022</v>
      </c>
      <c r="F9" s="1">
        <v>44566</v>
      </c>
      <c r="G9" t="s">
        <v>29</v>
      </c>
    </row>
    <row r="10" spans="1:7" x14ac:dyDescent="0.25">
      <c r="A10">
        <v>9</v>
      </c>
      <c r="B10" t="s">
        <v>27</v>
      </c>
      <c r="C10" t="s">
        <v>666</v>
      </c>
      <c r="D10" s="4">
        <v>351.21</v>
      </c>
      <c r="E10">
        <v>2022</v>
      </c>
      <c r="F10" s="1">
        <v>44566</v>
      </c>
      <c r="G10" t="s">
        <v>29</v>
      </c>
    </row>
    <row r="11" spans="1:7" x14ac:dyDescent="0.25">
      <c r="A11">
        <v>10</v>
      </c>
      <c r="B11" t="s">
        <v>27</v>
      </c>
      <c r="C11" t="s">
        <v>1122</v>
      </c>
      <c r="D11" s="4">
        <v>138.16999999999999</v>
      </c>
      <c r="E11">
        <v>2022</v>
      </c>
      <c r="F11" s="1">
        <v>44566</v>
      </c>
      <c r="G11" t="s">
        <v>29</v>
      </c>
    </row>
    <row r="12" spans="1:7" x14ac:dyDescent="0.25">
      <c r="A12">
        <v>11</v>
      </c>
      <c r="B12" t="s">
        <v>27</v>
      </c>
      <c r="C12" t="s">
        <v>794</v>
      </c>
      <c r="D12" s="4">
        <v>150.11000000000001</v>
      </c>
      <c r="E12">
        <v>2022</v>
      </c>
      <c r="F12" s="1">
        <v>44566</v>
      </c>
      <c r="G12" t="s">
        <v>29</v>
      </c>
    </row>
    <row r="13" spans="1:7" x14ac:dyDescent="0.25">
      <c r="A13">
        <v>12</v>
      </c>
      <c r="B13" t="s">
        <v>27</v>
      </c>
      <c r="C13" t="s">
        <v>540</v>
      </c>
      <c r="D13" s="4">
        <v>84.68</v>
      </c>
      <c r="E13">
        <v>2022</v>
      </c>
      <c r="F13" s="1">
        <v>44566</v>
      </c>
      <c r="G13" t="s">
        <v>29</v>
      </c>
    </row>
    <row r="14" spans="1:7" x14ac:dyDescent="0.25">
      <c r="A14">
        <v>13</v>
      </c>
      <c r="B14" t="s">
        <v>27</v>
      </c>
      <c r="C14" t="s">
        <v>72</v>
      </c>
      <c r="D14" s="4">
        <v>17.57</v>
      </c>
      <c r="E14">
        <v>2022</v>
      </c>
      <c r="F14" s="1">
        <v>44566</v>
      </c>
      <c r="G14" t="s">
        <v>29</v>
      </c>
    </row>
    <row r="15" spans="1:7" x14ac:dyDescent="0.25">
      <c r="A15">
        <v>14</v>
      </c>
      <c r="B15" t="s">
        <v>27</v>
      </c>
      <c r="C15" t="s">
        <v>1123</v>
      </c>
      <c r="D15" s="4">
        <v>17.57</v>
      </c>
      <c r="E15">
        <v>2022</v>
      </c>
      <c r="F15" s="1">
        <v>44566</v>
      </c>
      <c r="G15" t="s">
        <v>29</v>
      </c>
    </row>
    <row r="16" spans="1:7" x14ac:dyDescent="0.25">
      <c r="A16">
        <v>15</v>
      </c>
      <c r="B16" t="s">
        <v>27</v>
      </c>
      <c r="C16" t="s">
        <v>73</v>
      </c>
      <c r="D16" s="4">
        <v>0.26</v>
      </c>
      <c r="E16">
        <v>2022</v>
      </c>
      <c r="F16" s="1">
        <v>44566</v>
      </c>
      <c r="G16" t="s">
        <v>29</v>
      </c>
    </row>
    <row r="17" spans="1:7" x14ac:dyDescent="0.25">
      <c r="A17">
        <v>16</v>
      </c>
      <c r="B17" t="s">
        <v>27</v>
      </c>
      <c r="C17" t="s">
        <v>541</v>
      </c>
      <c r="D17" s="4">
        <v>38.869999999999997</v>
      </c>
      <c r="E17">
        <v>2022</v>
      </c>
      <c r="F17" s="1">
        <v>44566</v>
      </c>
      <c r="G17" t="s">
        <v>29</v>
      </c>
    </row>
    <row r="18" spans="1:7" x14ac:dyDescent="0.25">
      <c r="A18">
        <v>17</v>
      </c>
      <c r="B18" t="s">
        <v>27</v>
      </c>
      <c r="C18" t="s">
        <v>922</v>
      </c>
      <c r="D18" s="4">
        <v>0.72</v>
      </c>
      <c r="E18">
        <v>2022</v>
      </c>
      <c r="F18" s="1">
        <v>44566</v>
      </c>
      <c r="G18" t="s">
        <v>29</v>
      </c>
    </row>
    <row r="19" spans="1:7" x14ac:dyDescent="0.25">
      <c r="A19">
        <v>18</v>
      </c>
      <c r="C19" t="s">
        <v>796</v>
      </c>
      <c r="D19" s="4">
        <v>-361.42</v>
      </c>
      <c r="E19">
        <v>2022</v>
      </c>
      <c r="F19" s="1">
        <v>44566</v>
      </c>
      <c r="G19" t="s">
        <v>23</v>
      </c>
    </row>
    <row r="20" spans="1:7" x14ac:dyDescent="0.25">
      <c r="A20">
        <v>18</v>
      </c>
      <c r="C20" t="s">
        <v>796</v>
      </c>
      <c r="D20" s="4">
        <v>712.78</v>
      </c>
      <c r="E20">
        <v>2022</v>
      </c>
      <c r="F20" s="1">
        <v>44566</v>
      </c>
      <c r="G20" t="s">
        <v>23</v>
      </c>
    </row>
    <row r="21" spans="1:7" x14ac:dyDescent="0.25">
      <c r="A21">
        <v>18</v>
      </c>
      <c r="C21" t="s">
        <v>796</v>
      </c>
      <c r="D21" s="4">
        <v>-350</v>
      </c>
      <c r="E21">
        <v>2022</v>
      </c>
      <c r="F21" s="1">
        <v>44566</v>
      </c>
      <c r="G21" t="s">
        <v>23</v>
      </c>
    </row>
    <row r="22" spans="1:7" x14ac:dyDescent="0.25">
      <c r="A22">
        <v>19</v>
      </c>
      <c r="C22" t="s">
        <v>797</v>
      </c>
      <c r="D22" s="4">
        <v>7.17</v>
      </c>
      <c r="E22">
        <v>2022</v>
      </c>
      <c r="F22" s="1">
        <v>44566</v>
      </c>
      <c r="G22" t="s">
        <v>23</v>
      </c>
    </row>
    <row r="23" spans="1:7" x14ac:dyDescent="0.25">
      <c r="A23">
        <v>20</v>
      </c>
      <c r="C23" t="s">
        <v>1015</v>
      </c>
      <c r="D23" s="4">
        <v>211.22</v>
      </c>
      <c r="E23">
        <v>2022</v>
      </c>
      <c r="F23" s="1">
        <v>44566</v>
      </c>
      <c r="G23" t="s">
        <v>23</v>
      </c>
    </row>
    <row r="24" spans="1:7" x14ac:dyDescent="0.25">
      <c r="A24">
        <v>20</v>
      </c>
      <c r="C24" t="s">
        <v>1015</v>
      </c>
      <c r="D24" s="4">
        <v>-210</v>
      </c>
      <c r="E24">
        <v>2022</v>
      </c>
      <c r="F24" s="1">
        <v>44566</v>
      </c>
      <c r="G24" t="s">
        <v>23</v>
      </c>
    </row>
    <row r="25" spans="1:7" x14ac:dyDescent="0.25">
      <c r="A25">
        <v>21</v>
      </c>
      <c r="C25" t="s">
        <v>76</v>
      </c>
      <c r="D25" s="4">
        <v>15.21</v>
      </c>
      <c r="E25">
        <v>2022</v>
      </c>
      <c r="F25" s="1">
        <v>44566</v>
      </c>
      <c r="G25" t="s">
        <v>23</v>
      </c>
    </row>
    <row r="26" spans="1:7" x14ac:dyDescent="0.25">
      <c r="A26">
        <v>22</v>
      </c>
      <c r="C26" t="s">
        <v>35</v>
      </c>
      <c r="D26" s="4">
        <v>867.3</v>
      </c>
      <c r="E26">
        <v>2022</v>
      </c>
      <c r="F26" s="1">
        <v>44566</v>
      </c>
      <c r="G26" t="s">
        <v>5</v>
      </c>
    </row>
    <row r="27" spans="1:7" x14ac:dyDescent="0.25">
      <c r="A27">
        <v>22</v>
      </c>
      <c r="C27" t="s">
        <v>35</v>
      </c>
      <c r="D27" s="4">
        <v>109.8</v>
      </c>
      <c r="E27">
        <v>2022</v>
      </c>
      <c r="F27" s="1">
        <v>44566</v>
      </c>
      <c r="G27" t="s">
        <v>5</v>
      </c>
    </row>
    <row r="28" spans="1:7" x14ac:dyDescent="0.25">
      <c r="A28">
        <v>23</v>
      </c>
      <c r="C28" t="s">
        <v>348</v>
      </c>
      <c r="D28" s="4">
        <v>160.52000000000001</v>
      </c>
      <c r="E28">
        <v>2022</v>
      </c>
      <c r="F28" s="1">
        <v>44566</v>
      </c>
      <c r="G28" t="s">
        <v>23</v>
      </c>
    </row>
    <row r="29" spans="1:7" x14ac:dyDescent="0.25">
      <c r="A29">
        <v>23</v>
      </c>
      <c r="C29" t="s">
        <v>348</v>
      </c>
      <c r="D29" s="4">
        <v>-159</v>
      </c>
      <c r="E29">
        <v>2022</v>
      </c>
      <c r="F29" s="1">
        <v>44566</v>
      </c>
      <c r="G29" t="s">
        <v>23</v>
      </c>
    </row>
    <row r="30" spans="1:7" x14ac:dyDescent="0.25">
      <c r="A30">
        <v>24</v>
      </c>
      <c r="C30" t="s">
        <v>77</v>
      </c>
      <c r="D30" s="4">
        <v>-93</v>
      </c>
      <c r="E30">
        <v>2022</v>
      </c>
      <c r="F30" s="1">
        <v>44566</v>
      </c>
      <c r="G30" t="s">
        <v>23</v>
      </c>
    </row>
    <row r="31" spans="1:7" x14ac:dyDescent="0.25">
      <c r="A31">
        <v>24</v>
      </c>
      <c r="C31" t="s">
        <v>77</v>
      </c>
      <c r="D31" s="4">
        <v>94.79</v>
      </c>
      <c r="E31">
        <v>2022</v>
      </c>
      <c r="F31" s="1">
        <v>44566</v>
      </c>
      <c r="G31" t="s">
        <v>23</v>
      </c>
    </row>
    <row r="32" spans="1:7" x14ac:dyDescent="0.25">
      <c r="A32">
        <v>25</v>
      </c>
      <c r="C32" t="s">
        <v>35</v>
      </c>
      <c r="D32" s="4">
        <v>867.3</v>
      </c>
      <c r="E32">
        <v>2022</v>
      </c>
      <c r="F32" s="1">
        <v>44566</v>
      </c>
      <c r="G32" t="s">
        <v>5</v>
      </c>
    </row>
    <row r="33" spans="1:8" x14ac:dyDescent="0.25">
      <c r="A33">
        <v>25</v>
      </c>
      <c r="C33" t="s">
        <v>35</v>
      </c>
      <c r="D33" s="4">
        <v>74.47</v>
      </c>
      <c r="E33">
        <v>2022</v>
      </c>
      <c r="F33" s="1">
        <v>44566</v>
      </c>
      <c r="G33" t="s">
        <v>5</v>
      </c>
    </row>
    <row r="34" spans="1:8" x14ac:dyDescent="0.25">
      <c r="A34">
        <v>25</v>
      </c>
      <c r="C34" t="s">
        <v>35</v>
      </c>
      <c r="D34" s="4">
        <v>74.47</v>
      </c>
      <c r="E34">
        <v>2022</v>
      </c>
      <c r="F34" s="1">
        <v>44566</v>
      </c>
      <c r="G34" t="s">
        <v>5</v>
      </c>
    </row>
    <row r="35" spans="1:8" x14ac:dyDescent="0.25">
      <c r="A35">
        <v>25</v>
      </c>
      <c r="C35" t="s">
        <v>35</v>
      </c>
      <c r="D35" s="4">
        <v>109.8</v>
      </c>
      <c r="E35">
        <v>2022</v>
      </c>
      <c r="F35" s="1">
        <v>44566</v>
      </c>
      <c r="G35" t="s">
        <v>5</v>
      </c>
    </row>
    <row r="36" spans="1:8" x14ac:dyDescent="0.25">
      <c r="A36">
        <v>26</v>
      </c>
      <c r="C36" t="s">
        <v>78</v>
      </c>
      <c r="D36" s="4">
        <v>205.81</v>
      </c>
      <c r="E36">
        <v>2022</v>
      </c>
      <c r="F36" s="1">
        <v>44566</v>
      </c>
      <c r="G36" t="s">
        <v>23</v>
      </c>
    </row>
    <row r="37" spans="1:8" x14ac:dyDescent="0.25">
      <c r="A37">
        <v>26</v>
      </c>
      <c r="C37" t="s">
        <v>78</v>
      </c>
      <c r="D37" s="4">
        <v>-204</v>
      </c>
      <c r="E37">
        <v>2022</v>
      </c>
      <c r="F37" s="1">
        <v>44566</v>
      </c>
      <c r="G37" t="s">
        <v>23</v>
      </c>
    </row>
    <row r="38" spans="1:8" x14ac:dyDescent="0.25">
      <c r="A38">
        <v>27</v>
      </c>
      <c r="C38" t="s">
        <v>547</v>
      </c>
      <c r="D38" s="4">
        <v>137.44999999999999</v>
      </c>
      <c r="E38">
        <v>2022</v>
      </c>
      <c r="F38" s="1">
        <v>44566</v>
      </c>
      <c r="G38" t="s">
        <v>23</v>
      </c>
    </row>
    <row r="39" spans="1:8" x14ac:dyDescent="0.25">
      <c r="A39">
        <v>27</v>
      </c>
      <c r="C39" t="s">
        <v>547</v>
      </c>
      <c r="D39" s="4">
        <v>-32.32</v>
      </c>
      <c r="E39">
        <v>2022</v>
      </c>
      <c r="F39" s="1">
        <v>44566</v>
      </c>
      <c r="G39" t="s">
        <v>23</v>
      </c>
    </row>
    <row r="40" spans="1:8" x14ac:dyDescent="0.25">
      <c r="A40">
        <v>28</v>
      </c>
      <c r="C40" t="s">
        <v>79</v>
      </c>
      <c r="D40" s="4">
        <v>195.39</v>
      </c>
      <c r="E40">
        <v>2022</v>
      </c>
      <c r="F40" s="1">
        <v>44566</v>
      </c>
      <c r="G40" t="s">
        <v>23</v>
      </c>
    </row>
    <row r="41" spans="1:8" x14ac:dyDescent="0.25">
      <c r="A41">
        <v>28</v>
      </c>
      <c r="C41" t="s">
        <v>79</v>
      </c>
      <c r="D41" s="4">
        <v>860.05</v>
      </c>
      <c r="E41">
        <v>2022</v>
      </c>
      <c r="F41" s="1">
        <v>44566</v>
      </c>
      <c r="G41" t="s">
        <v>23</v>
      </c>
    </row>
    <row r="42" spans="1:8" x14ac:dyDescent="0.25">
      <c r="A42">
        <v>50</v>
      </c>
      <c r="C42" t="s">
        <v>1017</v>
      </c>
      <c r="D42" s="4">
        <v>7955.84</v>
      </c>
      <c r="E42">
        <v>2022</v>
      </c>
      <c r="F42" s="1">
        <v>44568</v>
      </c>
      <c r="G42" t="s">
        <v>84</v>
      </c>
    </row>
    <row r="43" spans="1:8" x14ac:dyDescent="0.25">
      <c r="A43">
        <v>56</v>
      </c>
      <c r="C43" t="s">
        <v>549</v>
      </c>
      <c r="D43" s="4">
        <v>82.96</v>
      </c>
      <c r="E43">
        <v>2022</v>
      </c>
      <c r="F43" s="1">
        <v>44568</v>
      </c>
      <c r="G43" t="s">
        <v>162</v>
      </c>
      <c r="H43" t="s">
        <v>163</v>
      </c>
    </row>
    <row r="44" spans="1:8" x14ac:dyDescent="0.25">
      <c r="A44">
        <v>57</v>
      </c>
      <c r="B44" t="s">
        <v>27</v>
      </c>
      <c r="C44" t="s">
        <v>1120</v>
      </c>
      <c r="D44" s="4">
        <v>977.15</v>
      </c>
      <c r="E44">
        <v>2022</v>
      </c>
      <c r="F44" s="1">
        <v>44568</v>
      </c>
      <c r="G44" t="s">
        <v>29</v>
      </c>
    </row>
    <row r="45" spans="1:8" x14ac:dyDescent="0.25">
      <c r="A45">
        <v>71</v>
      </c>
      <c r="B45" t="s">
        <v>27</v>
      </c>
      <c r="C45" t="s">
        <v>663</v>
      </c>
      <c r="D45" s="4">
        <v>153.72</v>
      </c>
      <c r="E45">
        <v>2022</v>
      </c>
      <c r="F45" s="1">
        <v>44568</v>
      </c>
      <c r="G45" t="s">
        <v>29</v>
      </c>
    </row>
    <row r="46" spans="1:8" x14ac:dyDescent="0.25">
      <c r="A46">
        <v>80</v>
      </c>
      <c r="B46" t="s">
        <v>27</v>
      </c>
      <c r="C46" t="s">
        <v>340</v>
      </c>
      <c r="D46" s="4">
        <v>326.85000000000002</v>
      </c>
      <c r="E46">
        <v>2022</v>
      </c>
      <c r="F46" s="1">
        <v>44568</v>
      </c>
      <c r="G46" t="s">
        <v>29</v>
      </c>
    </row>
    <row r="47" spans="1:8" x14ac:dyDescent="0.25">
      <c r="A47">
        <v>102</v>
      </c>
      <c r="B47" t="s">
        <v>27</v>
      </c>
      <c r="C47" t="s">
        <v>537</v>
      </c>
      <c r="D47" s="4">
        <v>102.31</v>
      </c>
      <c r="E47">
        <v>2022</v>
      </c>
      <c r="F47" s="1">
        <v>44568</v>
      </c>
      <c r="G47" t="s">
        <v>29</v>
      </c>
    </row>
    <row r="48" spans="1:8" x14ac:dyDescent="0.25">
      <c r="A48">
        <v>111</v>
      </c>
      <c r="B48" t="s">
        <v>27</v>
      </c>
      <c r="C48" t="s">
        <v>791</v>
      </c>
      <c r="D48" s="4">
        <v>17.57</v>
      </c>
      <c r="E48">
        <v>2022</v>
      </c>
      <c r="F48" s="1">
        <v>44568</v>
      </c>
      <c r="G48" t="s">
        <v>29</v>
      </c>
    </row>
    <row r="49" spans="1:7" x14ac:dyDescent="0.25">
      <c r="A49">
        <v>116</v>
      </c>
      <c r="B49" t="s">
        <v>27</v>
      </c>
      <c r="C49" t="s">
        <v>1121</v>
      </c>
      <c r="D49" s="4">
        <v>1.67</v>
      </c>
      <c r="E49">
        <v>2022</v>
      </c>
      <c r="F49" s="1">
        <v>44568</v>
      </c>
      <c r="G49" t="s">
        <v>29</v>
      </c>
    </row>
    <row r="50" spans="1:7" x14ac:dyDescent="0.25">
      <c r="A50">
        <v>125</v>
      </c>
      <c r="B50" t="s">
        <v>27</v>
      </c>
      <c r="C50" t="s">
        <v>68</v>
      </c>
      <c r="D50" s="4">
        <v>37.159999999999997</v>
      </c>
      <c r="E50">
        <v>2022</v>
      </c>
      <c r="F50" s="1">
        <v>44568</v>
      </c>
      <c r="G50" t="s">
        <v>29</v>
      </c>
    </row>
    <row r="51" spans="1:7" x14ac:dyDescent="0.25">
      <c r="A51">
        <v>157</v>
      </c>
      <c r="B51" t="s">
        <v>27</v>
      </c>
      <c r="C51" t="s">
        <v>664</v>
      </c>
      <c r="D51" s="4">
        <v>2.14</v>
      </c>
      <c r="E51">
        <v>2022</v>
      </c>
      <c r="F51" s="1">
        <v>44568</v>
      </c>
      <c r="G51" t="s">
        <v>29</v>
      </c>
    </row>
    <row r="52" spans="1:7" x14ac:dyDescent="0.25">
      <c r="A52">
        <v>158</v>
      </c>
      <c r="C52" t="s">
        <v>364</v>
      </c>
      <c r="D52" s="4">
        <v>185359.38</v>
      </c>
      <c r="E52">
        <v>2022</v>
      </c>
      <c r="F52" s="1">
        <v>44568</v>
      </c>
      <c r="G52" t="s">
        <v>84</v>
      </c>
    </row>
    <row r="53" spans="1:7" x14ac:dyDescent="0.25">
      <c r="A53">
        <v>159</v>
      </c>
      <c r="B53" t="s">
        <v>27</v>
      </c>
      <c r="C53" t="s">
        <v>538</v>
      </c>
      <c r="D53" s="4">
        <v>1141.98</v>
      </c>
      <c r="E53">
        <v>2022</v>
      </c>
      <c r="F53" s="1">
        <v>44568</v>
      </c>
      <c r="G53" t="s">
        <v>29</v>
      </c>
    </row>
    <row r="54" spans="1:7" x14ac:dyDescent="0.25">
      <c r="A54">
        <v>178</v>
      </c>
      <c r="C54" t="s">
        <v>680</v>
      </c>
      <c r="D54" s="4">
        <v>18468</v>
      </c>
      <c r="E54">
        <v>2022</v>
      </c>
      <c r="F54" s="1">
        <v>44568</v>
      </c>
      <c r="G54" t="s">
        <v>32</v>
      </c>
    </row>
    <row r="55" spans="1:7" x14ac:dyDescent="0.25">
      <c r="A55">
        <v>179</v>
      </c>
      <c r="C55" t="s">
        <v>1027</v>
      </c>
      <c r="D55" s="4">
        <v>6500</v>
      </c>
      <c r="E55">
        <v>2022</v>
      </c>
      <c r="F55" s="1">
        <v>44568</v>
      </c>
      <c r="G55" t="s">
        <v>32</v>
      </c>
    </row>
    <row r="56" spans="1:7" x14ac:dyDescent="0.25">
      <c r="A56">
        <v>181</v>
      </c>
      <c r="C56" t="s">
        <v>681</v>
      </c>
      <c r="D56" s="4">
        <v>5000</v>
      </c>
      <c r="E56">
        <v>2022</v>
      </c>
      <c r="F56" s="1">
        <v>44568</v>
      </c>
      <c r="G56" t="s">
        <v>682</v>
      </c>
    </row>
    <row r="57" spans="1:7" x14ac:dyDescent="0.25">
      <c r="A57">
        <v>186</v>
      </c>
      <c r="B57" t="s">
        <v>27</v>
      </c>
      <c r="C57" t="s">
        <v>69</v>
      </c>
      <c r="D57" s="4">
        <v>168.98</v>
      </c>
      <c r="E57">
        <v>2022</v>
      </c>
      <c r="F57" s="1">
        <v>44568</v>
      </c>
      <c r="G57" t="s">
        <v>29</v>
      </c>
    </row>
    <row r="58" spans="1:7" x14ac:dyDescent="0.25">
      <c r="A58">
        <v>190</v>
      </c>
      <c r="B58" t="s">
        <v>27</v>
      </c>
      <c r="C58" t="s">
        <v>539</v>
      </c>
      <c r="D58" s="4">
        <v>336.39</v>
      </c>
      <c r="E58">
        <v>2022</v>
      </c>
      <c r="F58" s="1">
        <v>44568</v>
      </c>
      <c r="G58" t="s">
        <v>29</v>
      </c>
    </row>
    <row r="59" spans="1:7" x14ac:dyDescent="0.25">
      <c r="A59">
        <v>192</v>
      </c>
      <c r="B59" t="s">
        <v>27</v>
      </c>
      <c r="C59" t="s">
        <v>923</v>
      </c>
      <c r="D59" s="4">
        <v>0.2</v>
      </c>
      <c r="E59">
        <v>2022</v>
      </c>
      <c r="F59" s="1">
        <v>44568</v>
      </c>
      <c r="G59" t="s">
        <v>29</v>
      </c>
    </row>
    <row r="60" spans="1:7" x14ac:dyDescent="0.25">
      <c r="A60">
        <v>195</v>
      </c>
      <c r="B60" t="s">
        <v>27</v>
      </c>
      <c r="C60" t="s">
        <v>1124</v>
      </c>
      <c r="D60" s="4">
        <v>75.569999999999993</v>
      </c>
      <c r="E60">
        <v>2022</v>
      </c>
      <c r="F60" s="1">
        <v>44568</v>
      </c>
      <c r="G60" t="s">
        <v>29</v>
      </c>
    </row>
    <row r="61" spans="1:7" x14ac:dyDescent="0.25">
      <c r="A61">
        <v>196</v>
      </c>
      <c r="B61" t="s">
        <v>27</v>
      </c>
      <c r="C61" t="s">
        <v>342</v>
      </c>
      <c r="D61" s="4">
        <v>17.57</v>
      </c>
      <c r="E61">
        <v>2022</v>
      </c>
      <c r="F61" s="1">
        <v>44568</v>
      </c>
      <c r="G61" t="s">
        <v>29</v>
      </c>
    </row>
    <row r="62" spans="1:7" x14ac:dyDescent="0.25">
      <c r="A62">
        <v>197</v>
      </c>
      <c r="B62" t="s">
        <v>27</v>
      </c>
      <c r="C62" t="s">
        <v>74</v>
      </c>
      <c r="D62" s="4">
        <v>17.57</v>
      </c>
      <c r="E62">
        <v>2022</v>
      </c>
      <c r="F62" s="1">
        <v>44568</v>
      </c>
      <c r="G62" t="s">
        <v>29</v>
      </c>
    </row>
    <row r="63" spans="1:7" x14ac:dyDescent="0.25">
      <c r="A63">
        <v>198</v>
      </c>
      <c r="B63" t="s">
        <v>27</v>
      </c>
      <c r="C63" t="s">
        <v>542</v>
      </c>
      <c r="D63" s="4">
        <v>0.12</v>
      </c>
      <c r="E63">
        <v>2022</v>
      </c>
      <c r="F63" s="1">
        <v>44568</v>
      </c>
      <c r="G63" t="s">
        <v>29</v>
      </c>
    </row>
    <row r="64" spans="1:7" x14ac:dyDescent="0.25">
      <c r="A64">
        <v>199</v>
      </c>
      <c r="B64" t="s">
        <v>27</v>
      </c>
      <c r="C64" t="s">
        <v>543</v>
      </c>
      <c r="D64" s="4">
        <v>44.09</v>
      </c>
      <c r="E64">
        <v>2022</v>
      </c>
      <c r="F64" s="1">
        <v>44568</v>
      </c>
      <c r="G64" t="s">
        <v>29</v>
      </c>
    </row>
    <row r="65" spans="1:7" x14ac:dyDescent="0.25">
      <c r="A65">
        <v>200</v>
      </c>
      <c r="B65" t="s">
        <v>27</v>
      </c>
      <c r="C65" t="s">
        <v>524</v>
      </c>
      <c r="D65" s="4">
        <v>1.1599999999999999</v>
      </c>
      <c r="E65">
        <v>2022</v>
      </c>
      <c r="F65" s="1">
        <v>44568</v>
      </c>
      <c r="G65" t="s">
        <v>29</v>
      </c>
    </row>
    <row r="66" spans="1:7" x14ac:dyDescent="0.25">
      <c r="A66">
        <v>201</v>
      </c>
      <c r="B66" t="s">
        <v>27</v>
      </c>
      <c r="C66" t="s">
        <v>544</v>
      </c>
      <c r="D66" s="4">
        <v>1198.32</v>
      </c>
      <c r="E66">
        <v>2022</v>
      </c>
      <c r="F66" s="1">
        <v>44568</v>
      </c>
      <c r="G66" t="s">
        <v>29</v>
      </c>
    </row>
    <row r="67" spans="1:7" x14ac:dyDescent="0.25">
      <c r="A67">
        <v>202</v>
      </c>
      <c r="B67" t="s">
        <v>27</v>
      </c>
      <c r="C67" t="s">
        <v>545</v>
      </c>
      <c r="D67" s="4">
        <v>301.23</v>
      </c>
      <c r="E67">
        <v>2022</v>
      </c>
      <c r="F67" s="1">
        <v>44568</v>
      </c>
      <c r="G67" t="s">
        <v>29</v>
      </c>
    </row>
    <row r="68" spans="1:7" x14ac:dyDescent="0.25">
      <c r="A68">
        <v>203</v>
      </c>
      <c r="B68" t="s">
        <v>27</v>
      </c>
      <c r="C68" t="s">
        <v>546</v>
      </c>
      <c r="D68" s="4">
        <v>356.39</v>
      </c>
      <c r="E68">
        <v>2022</v>
      </c>
      <c r="F68" s="1">
        <v>44568</v>
      </c>
      <c r="G68" t="s">
        <v>29</v>
      </c>
    </row>
    <row r="69" spans="1:7" x14ac:dyDescent="0.25">
      <c r="A69">
        <v>204</v>
      </c>
      <c r="B69" t="s">
        <v>27</v>
      </c>
      <c r="C69" t="s">
        <v>343</v>
      </c>
      <c r="D69" s="4">
        <v>1.99</v>
      </c>
      <c r="E69">
        <v>2022</v>
      </c>
      <c r="F69" s="1">
        <v>44568</v>
      </c>
      <c r="G69" t="s">
        <v>29</v>
      </c>
    </row>
    <row r="70" spans="1:7" x14ac:dyDescent="0.25">
      <c r="A70">
        <v>205</v>
      </c>
      <c r="B70" t="s">
        <v>27</v>
      </c>
      <c r="C70" t="s">
        <v>344</v>
      </c>
      <c r="D70" s="4">
        <v>0.22</v>
      </c>
      <c r="E70">
        <v>2022</v>
      </c>
      <c r="F70" s="1">
        <v>44568</v>
      </c>
      <c r="G70" t="s">
        <v>29</v>
      </c>
    </row>
    <row r="71" spans="1:7" x14ac:dyDescent="0.25">
      <c r="A71">
        <v>206</v>
      </c>
      <c r="B71" t="s">
        <v>27</v>
      </c>
      <c r="C71" t="s">
        <v>344</v>
      </c>
      <c r="D71" s="4">
        <v>72.569999999999993</v>
      </c>
      <c r="E71">
        <v>2022</v>
      </c>
      <c r="F71" s="1">
        <v>44568</v>
      </c>
      <c r="G71" t="s">
        <v>29</v>
      </c>
    </row>
    <row r="72" spans="1:7" x14ac:dyDescent="0.25">
      <c r="A72">
        <v>207</v>
      </c>
      <c r="B72" t="str">
        <f>"8003109678"</f>
        <v>8003109678</v>
      </c>
      <c r="C72" t="s">
        <v>1141</v>
      </c>
      <c r="D72" s="4">
        <v>1352.38</v>
      </c>
      <c r="E72">
        <v>2022</v>
      </c>
      <c r="F72" s="1">
        <v>44568</v>
      </c>
      <c r="G72" t="s">
        <v>15</v>
      </c>
    </row>
    <row r="73" spans="1:7" x14ac:dyDescent="0.25">
      <c r="A73">
        <v>208</v>
      </c>
      <c r="B73" t="s">
        <v>27</v>
      </c>
      <c r="C73" t="s">
        <v>795</v>
      </c>
      <c r="D73" s="4">
        <v>17.57</v>
      </c>
      <c r="E73">
        <v>2022</v>
      </c>
      <c r="F73" s="1">
        <v>44568</v>
      </c>
      <c r="G73" t="s">
        <v>29</v>
      </c>
    </row>
    <row r="74" spans="1:7" x14ac:dyDescent="0.25">
      <c r="A74">
        <v>209</v>
      </c>
      <c r="B74" t="s">
        <v>27</v>
      </c>
      <c r="C74" t="s">
        <v>667</v>
      </c>
      <c r="D74" s="4">
        <v>17.57</v>
      </c>
      <c r="E74">
        <v>2022</v>
      </c>
      <c r="F74" s="1">
        <v>44568</v>
      </c>
      <c r="G74" t="s">
        <v>29</v>
      </c>
    </row>
    <row r="75" spans="1:7" x14ac:dyDescent="0.25">
      <c r="A75">
        <v>210</v>
      </c>
      <c r="B75" t="s">
        <v>806</v>
      </c>
      <c r="C75" t="s">
        <v>807</v>
      </c>
      <c r="D75" s="4">
        <v>1202.6099999999999</v>
      </c>
      <c r="E75">
        <v>2022</v>
      </c>
      <c r="F75" s="1">
        <v>44568</v>
      </c>
      <c r="G75" t="s">
        <v>808</v>
      </c>
    </row>
    <row r="76" spans="1:7" x14ac:dyDescent="0.25">
      <c r="A76">
        <v>211</v>
      </c>
      <c r="B76" t="s">
        <v>27</v>
      </c>
      <c r="C76" t="s">
        <v>345</v>
      </c>
      <c r="D76" s="4">
        <v>0.13</v>
      </c>
      <c r="E76">
        <v>2022</v>
      </c>
      <c r="F76" s="1">
        <v>44568</v>
      </c>
      <c r="G76" t="s">
        <v>29</v>
      </c>
    </row>
    <row r="77" spans="1:7" x14ac:dyDescent="0.25">
      <c r="A77">
        <v>212</v>
      </c>
      <c r="B77" t="s">
        <v>27</v>
      </c>
      <c r="C77" t="s">
        <v>346</v>
      </c>
      <c r="D77" s="4">
        <v>35.92</v>
      </c>
      <c r="E77">
        <v>2022</v>
      </c>
      <c r="F77" s="1">
        <v>44568</v>
      </c>
      <c r="G77" t="s">
        <v>29</v>
      </c>
    </row>
    <row r="78" spans="1:7" x14ac:dyDescent="0.25">
      <c r="A78">
        <v>213</v>
      </c>
      <c r="B78" t="s">
        <v>253</v>
      </c>
      <c r="C78" t="s">
        <v>1028</v>
      </c>
      <c r="D78" s="4">
        <v>152.61000000000001</v>
      </c>
      <c r="E78">
        <v>2022</v>
      </c>
      <c r="F78" s="1">
        <v>44568</v>
      </c>
      <c r="G78" t="s">
        <v>255</v>
      </c>
    </row>
    <row r="79" spans="1:7" x14ac:dyDescent="0.25">
      <c r="A79">
        <v>214</v>
      </c>
      <c r="B79" t="s">
        <v>27</v>
      </c>
      <c r="C79" t="s">
        <v>1006</v>
      </c>
      <c r="D79" s="4">
        <v>17.59</v>
      </c>
      <c r="E79">
        <v>2022</v>
      </c>
      <c r="F79" s="1">
        <v>44571</v>
      </c>
      <c r="G79" t="s">
        <v>29</v>
      </c>
    </row>
    <row r="80" spans="1:7" x14ac:dyDescent="0.25">
      <c r="A80">
        <v>215</v>
      </c>
      <c r="B80" t="s">
        <v>27</v>
      </c>
      <c r="C80" t="s">
        <v>28</v>
      </c>
      <c r="D80" s="4">
        <v>2.04</v>
      </c>
      <c r="E80">
        <v>2022</v>
      </c>
      <c r="F80" s="1">
        <v>44571</v>
      </c>
      <c r="G80" t="s">
        <v>29</v>
      </c>
    </row>
    <row r="81" spans="1:8" x14ac:dyDescent="0.25">
      <c r="A81">
        <v>216</v>
      </c>
      <c r="B81" t="s">
        <v>27</v>
      </c>
      <c r="C81" t="s">
        <v>775</v>
      </c>
      <c r="D81" s="4">
        <v>1230.3699999999999</v>
      </c>
      <c r="E81">
        <v>2022</v>
      </c>
      <c r="F81" s="1">
        <v>44571</v>
      </c>
      <c r="G81" t="s">
        <v>29</v>
      </c>
    </row>
    <row r="82" spans="1:8" x14ac:dyDescent="0.25">
      <c r="A82">
        <v>217</v>
      </c>
      <c r="B82" t="s">
        <v>27</v>
      </c>
      <c r="C82" t="s">
        <v>656</v>
      </c>
      <c r="D82" s="4">
        <v>302.5</v>
      </c>
      <c r="E82">
        <v>2022</v>
      </c>
      <c r="F82" s="1">
        <v>44571</v>
      </c>
      <c r="G82" t="s">
        <v>29</v>
      </c>
    </row>
    <row r="83" spans="1:8" x14ac:dyDescent="0.25">
      <c r="A83">
        <v>218</v>
      </c>
      <c r="B83" t="s">
        <v>27</v>
      </c>
      <c r="C83" t="s">
        <v>657</v>
      </c>
      <c r="D83" s="4">
        <v>353.59</v>
      </c>
      <c r="E83">
        <v>2022</v>
      </c>
      <c r="F83" s="1">
        <v>44571</v>
      </c>
      <c r="G83" t="s">
        <v>29</v>
      </c>
    </row>
    <row r="84" spans="1:8" x14ac:dyDescent="0.25">
      <c r="A84">
        <v>219</v>
      </c>
      <c r="B84" t="s">
        <v>27</v>
      </c>
      <c r="C84" t="s">
        <v>522</v>
      </c>
      <c r="D84" s="4">
        <v>21.89</v>
      </c>
      <c r="E84">
        <v>2022</v>
      </c>
      <c r="F84" s="1">
        <v>44571</v>
      </c>
      <c r="G84" t="s">
        <v>29</v>
      </c>
    </row>
    <row r="85" spans="1:8" x14ac:dyDescent="0.25">
      <c r="A85">
        <v>220</v>
      </c>
      <c r="B85" t="s">
        <v>27</v>
      </c>
      <c r="C85" t="s">
        <v>523</v>
      </c>
      <c r="D85" s="4">
        <v>18.010000000000002</v>
      </c>
      <c r="E85">
        <v>2022</v>
      </c>
      <c r="F85" s="1">
        <v>44571</v>
      </c>
      <c r="G85" t="s">
        <v>29</v>
      </c>
    </row>
    <row r="86" spans="1:8" x14ac:dyDescent="0.25">
      <c r="A86">
        <v>221</v>
      </c>
      <c r="B86" t="s">
        <v>27</v>
      </c>
      <c r="C86" t="s">
        <v>523</v>
      </c>
      <c r="D86" s="4">
        <v>98.04</v>
      </c>
      <c r="E86">
        <v>2022</v>
      </c>
      <c r="F86" s="1">
        <v>44571</v>
      </c>
      <c r="G86" t="s">
        <v>29</v>
      </c>
    </row>
    <row r="87" spans="1:8" x14ac:dyDescent="0.25">
      <c r="A87">
        <v>222</v>
      </c>
      <c r="B87" t="s">
        <v>27</v>
      </c>
      <c r="C87" t="s">
        <v>776</v>
      </c>
      <c r="D87" s="4">
        <v>17.57</v>
      </c>
      <c r="E87">
        <v>2022</v>
      </c>
      <c r="F87" s="1">
        <v>44571</v>
      </c>
      <c r="G87" t="s">
        <v>29</v>
      </c>
    </row>
    <row r="88" spans="1:8" x14ac:dyDescent="0.25">
      <c r="A88">
        <v>223</v>
      </c>
      <c r="B88" t="s">
        <v>27</v>
      </c>
      <c r="C88" t="s">
        <v>658</v>
      </c>
      <c r="D88" s="4">
        <v>39.049999999999997</v>
      </c>
      <c r="E88">
        <v>2022</v>
      </c>
      <c r="F88" s="1">
        <v>44571</v>
      </c>
      <c r="G88" t="s">
        <v>29</v>
      </c>
    </row>
    <row r="89" spans="1:8" x14ac:dyDescent="0.25">
      <c r="A89">
        <v>224</v>
      </c>
      <c r="B89" t="s">
        <v>27</v>
      </c>
      <c r="C89" t="s">
        <v>524</v>
      </c>
      <c r="D89" s="4">
        <v>0.6</v>
      </c>
      <c r="E89">
        <v>2022</v>
      </c>
      <c r="F89" s="1">
        <v>44571</v>
      </c>
      <c r="G89" t="s">
        <v>29</v>
      </c>
    </row>
    <row r="90" spans="1:8" x14ac:dyDescent="0.25">
      <c r="A90">
        <v>225</v>
      </c>
      <c r="B90" t="s">
        <v>27</v>
      </c>
      <c r="C90" t="s">
        <v>910</v>
      </c>
      <c r="D90" s="4">
        <v>17.559999999999999</v>
      </c>
      <c r="E90">
        <v>2022</v>
      </c>
      <c r="F90" s="1">
        <v>44571</v>
      </c>
      <c r="G90" t="s">
        <v>29</v>
      </c>
    </row>
    <row r="91" spans="1:8" x14ac:dyDescent="0.25">
      <c r="A91">
        <v>226</v>
      </c>
      <c r="C91" t="s">
        <v>1029</v>
      </c>
      <c r="D91" s="4">
        <v>18240.8</v>
      </c>
      <c r="E91">
        <v>2022</v>
      </c>
      <c r="F91" s="1">
        <v>44571</v>
      </c>
      <c r="G91" t="s">
        <v>134</v>
      </c>
    </row>
    <row r="92" spans="1:8" x14ac:dyDescent="0.25">
      <c r="A92">
        <v>229</v>
      </c>
      <c r="C92" t="s">
        <v>372</v>
      </c>
      <c r="D92" s="4">
        <v>9209.1200000000008</v>
      </c>
      <c r="E92">
        <v>2022</v>
      </c>
      <c r="F92" s="1">
        <v>44571</v>
      </c>
      <c r="G92" t="s">
        <v>685</v>
      </c>
    </row>
    <row r="93" spans="1:8" x14ac:dyDescent="0.25">
      <c r="A93">
        <v>230</v>
      </c>
      <c r="C93" t="s">
        <v>372</v>
      </c>
      <c r="D93" s="4">
        <v>4373.8500000000004</v>
      </c>
      <c r="E93">
        <v>2022</v>
      </c>
      <c r="F93" s="1">
        <v>44571</v>
      </c>
      <c r="G93" t="s">
        <v>373</v>
      </c>
      <c r="H93" t="s">
        <v>333</v>
      </c>
    </row>
    <row r="94" spans="1:8" x14ac:dyDescent="0.25">
      <c r="A94">
        <v>231</v>
      </c>
      <c r="C94" t="s">
        <v>372</v>
      </c>
      <c r="D94" s="4">
        <v>5639.81</v>
      </c>
      <c r="E94">
        <v>2022</v>
      </c>
      <c r="F94" s="1">
        <v>44571</v>
      </c>
      <c r="G94" t="s">
        <v>1030</v>
      </c>
      <c r="H94" t="s">
        <v>1031</v>
      </c>
    </row>
    <row r="95" spans="1:8" x14ac:dyDescent="0.25">
      <c r="A95">
        <v>232</v>
      </c>
      <c r="B95" t="s">
        <v>45</v>
      </c>
      <c r="C95" t="s">
        <v>809</v>
      </c>
      <c r="D95" s="4">
        <v>10748.14</v>
      </c>
      <c r="E95">
        <v>2022</v>
      </c>
      <c r="F95" s="1">
        <v>44572</v>
      </c>
      <c r="G95" t="s">
        <v>15</v>
      </c>
    </row>
    <row r="96" spans="1:8" x14ac:dyDescent="0.25">
      <c r="A96">
        <v>233</v>
      </c>
      <c r="B96" t="s">
        <v>45</v>
      </c>
      <c r="C96" t="s">
        <v>686</v>
      </c>
      <c r="D96" s="4">
        <v>9113.73</v>
      </c>
      <c r="E96">
        <v>2022</v>
      </c>
      <c r="F96" s="1">
        <v>44572</v>
      </c>
      <c r="G96" t="s">
        <v>15</v>
      </c>
    </row>
    <row r="97" spans="1:8" x14ac:dyDescent="0.25">
      <c r="A97">
        <v>234</v>
      </c>
      <c r="B97" t="s">
        <v>45</v>
      </c>
      <c r="C97" t="s">
        <v>374</v>
      </c>
      <c r="D97" s="4">
        <v>81779.69</v>
      </c>
      <c r="E97">
        <v>2022</v>
      </c>
      <c r="F97" s="1">
        <v>44572</v>
      </c>
      <c r="G97" t="s">
        <v>15</v>
      </c>
    </row>
    <row r="98" spans="1:8" x14ac:dyDescent="0.25">
      <c r="A98">
        <v>234</v>
      </c>
      <c r="B98" t="s">
        <v>45</v>
      </c>
      <c r="C98" t="s">
        <v>374</v>
      </c>
      <c r="D98" s="4">
        <v>61000</v>
      </c>
      <c r="E98">
        <v>2022</v>
      </c>
      <c r="F98" s="1">
        <v>44572</v>
      </c>
      <c r="G98" t="s">
        <v>15</v>
      </c>
    </row>
    <row r="99" spans="1:8" x14ac:dyDescent="0.25">
      <c r="A99">
        <v>235</v>
      </c>
      <c r="B99" t="s">
        <v>98</v>
      </c>
      <c r="C99" t="s">
        <v>99</v>
      </c>
      <c r="D99" s="4">
        <v>122</v>
      </c>
      <c r="E99">
        <v>2022</v>
      </c>
      <c r="F99" s="1">
        <v>44572</v>
      </c>
      <c r="G99" t="s">
        <v>100</v>
      </c>
    </row>
    <row r="100" spans="1:8" x14ac:dyDescent="0.25">
      <c r="A100">
        <v>236</v>
      </c>
      <c r="C100" t="s">
        <v>35</v>
      </c>
      <c r="D100" s="4">
        <v>120.76</v>
      </c>
      <c r="E100">
        <v>2022</v>
      </c>
      <c r="F100" s="1">
        <v>44572</v>
      </c>
      <c r="G100" t="s">
        <v>5</v>
      </c>
    </row>
    <row r="101" spans="1:8" x14ac:dyDescent="0.25">
      <c r="A101">
        <v>236</v>
      </c>
      <c r="C101" t="s">
        <v>35</v>
      </c>
      <c r="D101" s="4">
        <v>121.32</v>
      </c>
      <c r="E101">
        <v>2022</v>
      </c>
      <c r="F101" s="1">
        <v>44572</v>
      </c>
      <c r="G101" t="s">
        <v>5</v>
      </c>
    </row>
    <row r="102" spans="1:8" x14ac:dyDescent="0.25">
      <c r="A102">
        <v>237</v>
      </c>
      <c r="C102" t="s">
        <v>26</v>
      </c>
      <c r="D102" s="4">
        <v>121.32</v>
      </c>
      <c r="E102">
        <v>2022</v>
      </c>
      <c r="F102" s="1">
        <v>44572</v>
      </c>
      <c r="G102" t="s">
        <v>5</v>
      </c>
    </row>
    <row r="103" spans="1:8" x14ac:dyDescent="0.25">
      <c r="A103">
        <v>238</v>
      </c>
      <c r="B103" t="s">
        <v>1032</v>
      </c>
      <c r="C103" t="s">
        <v>1033</v>
      </c>
      <c r="D103" s="4">
        <v>100.47</v>
      </c>
      <c r="E103">
        <v>2022</v>
      </c>
      <c r="F103" s="1">
        <v>44572</v>
      </c>
      <c r="G103" t="s">
        <v>1034</v>
      </c>
      <c r="H103" t="s">
        <v>911</v>
      </c>
    </row>
    <row r="104" spans="1:8" x14ac:dyDescent="0.25">
      <c r="A104">
        <v>239</v>
      </c>
      <c r="C104" t="s">
        <v>35</v>
      </c>
      <c r="D104" s="4">
        <v>120.76</v>
      </c>
      <c r="E104">
        <v>2022</v>
      </c>
      <c r="F104" s="1">
        <v>44572</v>
      </c>
      <c r="G104" t="s">
        <v>5</v>
      </c>
    </row>
    <row r="105" spans="1:8" x14ac:dyDescent="0.25">
      <c r="A105">
        <v>239</v>
      </c>
      <c r="C105" t="s">
        <v>35</v>
      </c>
      <c r="D105" s="4">
        <v>121.32</v>
      </c>
      <c r="E105">
        <v>2022</v>
      </c>
      <c r="F105" s="1">
        <v>44572</v>
      </c>
      <c r="G105" t="s">
        <v>5</v>
      </c>
    </row>
    <row r="106" spans="1:8" x14ac:dyDescent="0.25">
      <c r="A106">
        <v>240</v>
      </c>
      <c r="C106" t="s">
        <v>26</v>
      </c>
      <c r="D106" s="4">
        <v>121.32</v>
      </c>
      <c r="E106">
        <v>2022</v>
      </c>
      <c r="F106" s="1">
        <v>44572</v>
      </c>
      <c r="G106" t="s">
        <v>5</v>
      </c>
    </row>
    <row r="107" spans="1:8" x14ac:dyDescent="0.25">
      <c r="A107">
        <v>241</v>
      </c>
      <c r="B107" t="s">
        <v>933</v>
      </c>
      <c r="C107" t="s">
        <v>934</v>
      </c>
      <c r="D107" s="4">
        <v>341.6</v>
      </c>
      <c r="E107">
        <v>2022</v>
      </c>
      <c r="F107" s="1">
        <v>44572</v>
      </c>
      <c r="G107" t="s">
        <v>935</v>
      </c>
    </row>
    <row r="108" spans="1:8" x14ac:dyDescent="0.25">
      <c r="A108">
        <v>242</v>
      </c>
      <c r="B108" t="str">
        <f>"8003109678"</f>
        <v>8003109678</v>
      </c>
      <c r="C108" t="s">
        <v>936</v>
      </c>
      <c r="D108" s="4">
        <v>4668.18</v>
      </c>
      <c r="E108">
        <v>2022</v>
      </c>
      <c r="F108" s="1">
        <v>44572</v>
      </c>
      <c r="G108" t="s">
        <v>15</v>
      </c>
    </row>
    <row r="109" spans="1:8" x14ac:dyDescent="0.25">
      <c r="A109">
        <v>243</v>
      </c>
      <c r="B109" t="str">
        <f>"8003109678"</f>
        <v>8003109678</v>
      </c>
      <c r="C109" t="s">
        <v>810</v>
      </c>
      <c r="D109" s="4">
        <v>4038.79</v>
      </c>
      <c r="E109">
        <v>2022</v>
      </c>
      <c r="F109" s="1">
        <v>44572</v>
      </c>
      <c r="G109" t="s">
        <v>15</v>
      </c>
    </row>
    <row r="110" spans="1:8" x14ac:dyDescent="0.25">
      <c r="A110">
        <v>244</v>
      </c>
      <c r="C110" t="s">
        <v>35</v>
      </c>
      <c r="D110" s="4">
        <v>928.3</v>
      </c>
      <c r="E110">
        <v>2022</v>
      </c>
      <c r="F110" s="1">
        <v>44572</v>
      </c>
      <c r="G110" t="s">
        <v>5</v>
      </c>
    </row>
    <row r="111" spans="1:8" x14ac:dyDescent="0.25">
      <c r="A111">
        <v>245</v>
      </c>
      <c r="B111" t="s">
        <v>937</v>
      </c>
      <c r="C111" t="s">
        <v>938</v>
      </c>
      <c r="D111" s="4">
        <v>25478.02</v>
      </c>
      <c r="E111">
        <v>2022</v>
      </c>
      <c r="F111" s="1">
        <v>44572</v>
      </c>
      <c r="G111" t="s">
        <v>332</v>
      </c>
      <c r="H111" t="s">
        <v>88</v>
      </c>
    </row>
    <row r="112" spans="1:8" x14ac:dyDescent="0.25">
      <c r="A112">
        <v>246</v>
      </c>
      <c r="C112" t="s">
        <v>35</v>
      </c>
      <c r="D112" s="4">
        <v>80.569999999999993</v>
      </c>
      <c r="E112">
        <v>2022</v>
      </c>
      <c r="F112" s="1">
        <v>44572</v>
      </c>
      <c r="G112" t="s">
        <v>5</v>
      </c>
    </row>
    <row r="113" spans="1:8" x14ac:dyDescent="0.25">
      <c r="A113">
        <v>247</v>
      </c>
      <c r="B113" t="s">
        <v>687</v>
      </c>
      <c r="C113" t="s">
        <v>688</v>
      </c>
      <c r="D113" s="4">
        <v>1220</v>
      </c>
      <c r="E113">
        <v>2022</v>
      </c>
      <c r="F113" s="1">
        <v>44572</v>
      </c>
      <c r="G113" t="s">
        <v>689</v>
      </c>
    </row>
    <row r="114" spans="1:8" x14ac:dyDescent="0.25">
      <c r="A114">
        <v>248</v>
      </c>
      <c r="C114" t="s">
        <v>26</v>
      </c>
      <c r="D114" s="4">
        <v>61</v>
      </c>
      <c r="E114">
        <v>2022</v>
      </c>
      <c r="F114" s="1">
        <v>44572</v>
      </c>
      <c r="G114" t="s">
        <v>5</v>
      </c>
    </row>
    <row r="115" spans="1:8" x14ac:dyDescent="0.25">
      <c r="A115">
        <v>249</v>
      </c>
      <c r="B115" t="s">
        <v>1142</v>
      </c>
      <c r="C115" t="s">
        <v>1143</v>
      </c>
      <c r="D115" s="4">
        <v>6999.99</v>
      </c>
      <c r="E115">
        <v>2022</v>
      </c>
      <c r="F115" s="1">
        <v>44572</v>
      </c>
      <c r="G115" t="s">
        <v>1144</v>
      </c>
    </row>
    <row r="116" spans="1:8" x14ac:dyDescent="0.25">
      <c r="A116">
        <v>250</v>
      </c>
      <c r="B116" t="s">
        <v>101</v>
      </c>
      <c r="C116" t="s">
        <v>102</v>
      </c>
      <c r="D116" s="4">
        <v>1244.4000000000001</v>
      </c>
      <c r="E116">
        <v>2022</v>
      </c>
      <c r="F116" s="1">
        <v>44572</v>
      </c>
      <c r="G116" t="s">
        <v>103</v>
      </c>
    </row>
    <row r="117" spans="1:8" x14ac:dyDescent="0.25">
      <c r="A117">
        <v>251</v>
      </c>
      <c r="B117" t="s">
        <v>39</v>
      </c>
      <c r="C117" t="s">
        <v>1025</v>
      </c>
      <c r="D117" s="4">
        <v>905.03</v>
      </c>
      <c r="E117">
        <v>2022</v>
      </c>
      <c r="F117" s="1">
        <v>44572</v>
      </c>
      <c r="G117" t="s">
        <v>41</v>
      </c>
      <c r="H117" t="s">
        <v>42</v>
      </c>
    </row>
    <row r="118" spans="1:8" x14ac:dyDescent="0.25">
      <c r="A118">
        <v>252</v>
      </c>
      <c r="C118" t="s">
        <v>26</v>
      </c>
      <c r="D118" s="4">
        <v>213.48</v>
      </c>
      <c r="E118">
        <v>2022</v>
      </c>
      <c r="F118" s="1">
        <v>44572</v>
      </c>
      <c r="G118" t="s">
        <v>5</v>
      </c>
    </row>
    <row r="119" spans="1:8" x14ac:dyDescent="0.25">
      <c r="A119">
        <v>253</v>
      </c>
      <c r="C119" t="s">
        <v>929</v>
      </c>
      <c r="D119" s="4">
        <v>24147.9</v>
      </c>
      <c r="E119">
        <v>2022</v>
      </c>
      <c r="F119" s="1">
        <v>44572</v>
      </c>
      <c r="G119" t="s">
        <v>20</v>
      </c>
      <c r="H119" t="s">
        <v>21</v>
      </c>
    </row>
    <row r="120" spans="1:8" x14ac:dyDescent="0.25">
      <c r="A120">
        <v>254</v>
      </c>
      <c r="C120" t="s">
        <v>365</v>
      </c>
      <c r="D120" s="4">
        <v>48000</v>
      </c>
      <c r="E120">
        <v>2022</v>
      </c>
      <c r="F120" s="1">
        <v>44572</v>
      </c>
      <c r="G120" t="s">
        <v>20</v>
      </c>
      <c r="H120" t="s">
        <v>21</v>
      </c>
    </row>
    <row r="121" spans="1:8" x14ac:dyDescent="0.25">
      <c r="A121">
        <v>254</v>
      </c>
      <c r="C121" t="s">
        <v>365</v>
      </c>
      <c r="D121" s="4">
        <v>48000</v>
      </c>
      <c r="E121">
        <v>2022</v>
      </c>
      <c r="F121" s="1">
        <v>44572</v>
      </c>
      <c r="G121" t="s">
        <v>20</v>
      </c>
      <c r="H121" t="s">
        <v>21</v>
      </c>
    </row>
    <row r="122" spans="1:8" x14ac:dyDescent="0.25">
      <c r="A122">
        <v>255</v>
      </c>
      <c r="C122" t="s">
        <v>35</v>
      </c>
      <c r="D122" s="4">
        <v>99.72</v>
      </c>
      <c r="E122">
        <v>2022</v>
      </c>
      <c r="F122" s="1">
        <v>44572</v>
      </c>
      <c r="G122" t="s">
        <v>5</v>
      </c>
    </row>
    <row r="123" spans="1:8" x14ac:dyDescent="0.25">
      <c r="A123">
        <v>256</v>
      </c>
      <c r="C123" t="s">
        <v>365</v>
      </c>
      <c r="D123" s="4">
        <v>28000</v>
      </c>
      <c r="E123">
        <v>2022</v>
      </c>
      <c r="F123" s="1">
        <v>44572</v>
      </c>
      <c r="G123" t="s">
        <v>20</v>
      </c>
      <c r="H123" t="s">
        <v>21</v>
      </c>
    </row>
    <row r="124" spans="1:8" x14ac:dyDescent="0.25">
      <c r="A124">
        <v>257</v>
      </c>
      <c r="C124" t="s">
        <v>1135</v>
      </c>
      <c r="D124" s="4">
        <v>4992.72</v>
      </c>
      <c r="E124">
        <v>2022</v>
      </c>
      <c r="F124" s="1">
        <v>44572</v>
      </c>
      <c r="G124" t="s">
        <v>20</v>
      </c>
      <c r="H124" t="s">
        <v>21</v>
      </c>
    </row>
    <row r="125" spans="1:8" x14ac:dyDescent="0.25">
      <c r="A125">
        <v>258</v>
      </c>
      <c r="B125" t="s">
        <v>671</v>
      </c>
      <c r="C125" t="s">
        <v>672</v>
      </c>
      <c r="D125" s="4">
        <v>3732.45</v>
      </c>
      <c r="E125">
        <v>2022</v>
      </c>
      <c r="F125" s="1">
        <v>44572</v>
      </c>
      <c r="G125" t="s">
        <v>33</v>
      </c>
      <c r="H125" t="s">
        <v>673</v>
      </c>
    </row>
    <row r="126" spans="1:8" x14ac:dyDescent="0.25">
      <c r="A126">
        <v>258</v>
      </c>
      <c r="B126" t="s">
        <v>671</v>
      </c>
      <c r="C126" t="s">
        <v>672</v>
      </c>
      <c r="D126" s="4">
        <v>3732.45</v>
      </c>
      <c r="E126">
        <v>2022</v>
      </c>
      <c r="F126" s="1">
        <v>44572</v>
      </c>
      <c r="G126" t="s">
        <v>33</v>
      </c>
      <c r="H126" t="s">
        <v>673</v>
      </c>
    </row>
    <row r="127" spans="1:8" x14ac:dyDescent="0.25">
      <c r="A127">
        <v>259</v>
      </c>
      <c r="C127" t="s">
        <v>35</v>
      </c>
      <c r="D127" s="4">
        <v>867.3</v>
      </c>
      <c r="E127">
        <v>2022</v>
      </c>
      <c r="F127" s="1">
        <v>44572</v>
      </c>
      <c r="G127" t="s">
        <v>5</v>
      </c>
    </row>
    <row r="128" spans="1:8" x14ac:dyDescent="0.25">
      <c r="A128">
        <v>259</v>
      </c>
      <c r="C128" t="s">
        <v>35</v>
      </c>
      <c r="D128" s="4">
        <v>74.47</v>
      </c>
      <c r="E128">
        <v>2022</v>
      </c>
      <c r="F128" s="1">
        <v>44572</v>
      </c>
      <c r="G128" t="s">
        <v>5</v>
      </c>
    </row>
    <row r="129" spans="1:7" x14ac:dyDescent="0.25">
      <c r="A129">
        <v>259</v>
      </c>
      <c r="C129" t="s">
        <v>35</v>
      </c>
      <c r="D129" s="4">
        <v>99.72</v>
      </c>
      <c r="E129">
        <v>2022</v>
      </c>
      <c r="F129" s="1">
        <v>44572</v>
      </c>
      <c r="G129" t="s">
        <v>5</v>
      </c>
    </row>
    <row r="130" spans="1:7" x14ac:dyDescent="0.25">
      <c r="A130">
        <v>260</v>
      </c>
      <c r="C130" t="s">
        <v>26</v>
      </c>
      <c r="D130" s="4">
        <v>40.590000000000003</v>
      </c>
      <c r="E130">
        <v>2022</v>
      </c>
      <c r="F130" s="1">
        <v>44572</v>
      </c>
      <c r="G130" t="s">
        <v>5</v>
      </c>
    </row>
    <row r="131" spans="1:7" x14ac:dyDescent="0.25">
      <c r="A131">
        <v>261</v>
      </c>
      <c r="B131" t="s">
        <v>48</v>
      </c>
      <c r="C131" t="s">
        <v>35</v>
      </c>
      <c r="D131" s="4">
        <v>2141.8000000000002</v>
      </c>
      <c r="E131">
        <v>2022</v>
      </c>
      <c r="F131" s="1">
        <v>44572</v>
      </c>
      <c r="G131" t="s">
        <v>5</v>
      </c>
    </row>
    <row r="132" spans="1:7" x14ac:dyDescent="0.25">
      <c r="A132">
        <v>262</v>
      </c>
      <c r="B132" t="s">
        <v>366</v>
      </c>
      <c r="C132" t="s">
        <v>367</v>
      </c>
      <c r="D132" s="4">
        <v>11195.96</v>
      </c>
      <c r="E132">
        <v>2022</v>
      </c>
      <c r="F132" s="1">
        <v>44572</v>
      </c>
      <c r="G132" t="s">
        <v>368</v>
      </c>
    </row>
    <row r="133" spans="1:7" x14ac:dyDescent="0.25">
      <c r="A133">
        <v>263</v>
      </c>
      <c r="B133" t="s">
        <v>48</v>
      </c>
      <c r="C133" t="s">
        <v>35</v>
      </c>
      <c r="D133" s="4">
        <v>2152.67</v>
      </c>
      <c r="E133">
        <v>2022</v>
      </c>
      <c r="F133" s="1">
        <v>44572</v>
      </c>
      <c r="G133" t="s">
        <v>5</v>
      </c>
    </row>
    <row r="134" spans="1:7" x14ac:dyDescent="0.25">
      <c r="A134">
        <v>264</v>
      </c>
      <c r="B134" t="str">
        <f>"8913264224"</f>
        <v>8913264224</v>
      </c>
      <c r="C134" t="s">
        <v>1136</v>
      </c>
      <c r="D134" s="4">
        <v>40000</v>
      </c>
      <c r="E134">
        <v>2022</v>
      </c>
      <c r="F134" s="1">
        <v>44572</v>
      </c>
      <c r="G134" t="s">
        <v>1137</v>
      </c>
    </row>
    <row r="135" spans="1:7" x14ac:dyDescent="0.25">
      <c r="A135">
        <v>265</v>
      </c>
      <c r="B135" t="str">
        <f>"8913264224"</f>
        <v>8913264224</v>
      </c>
      <c r="C135" t="s">
        <v>1138</v>
      </c>
      <c r="D135" s="4">
        <v>29750.43</v>
      </c>
      <c r="E135">
        <v>2022</v>
      </c>
      <c r="F135" s="1">
        <v>44572</v>
      </c>
      <c r="G135" t="s">
        <v>1137</v>
      </c>
    </row>
    <row r="136" spans="1:7" x14ac:dyDescent="0.25">
      <c r="A136">
        <v>266</v>
      </c>
      <c r="B136" t="s">
        <v>48</v>
      </c>
      <c r="C136" t="s">
        <v>35</v>
      </c>
      <c r="D136" s="4">
        <v>2069.84</v>
      </c>
      <c r="E136">
        <v>2022</v>
      </c>
      <c r="F136" s="1">
        <v>44572</v>
      </c>
      <c r="G136" t="s">
        <v>5</v>
      </c>
    </row>
    <row r="137" spans="1:7" x14ac:dyDescent="0.25">
      <c r="A137">
        <v>267</v>
      </c>
      <c r="B137" t="s">
        <v>48</v>
      </c>
      <c r="C137" t="s">
        <v>35</v>
      </c>
      <c r="D137" s="4">
        <v>682.01</v>
      </c>
      <c r="E137">
        <v>2022</v>
      </c>
      <c r="F137" s="1">
        <v>44572</v>
      </c>
      <c r="G137" t="s">
        <v>5</v>
      </c>
    </row>
    <row r="138" spans="1:7" x14ac:dyDescent="0.25">
      <c r="A138">
        <v>268</v>
      </c>
      <c r="B138" t="s">
        <v>48</v>
      </c>
      <c r="C138" t="s">
        <v>35</v>
      </c>
      <c r="D138" s="4">
        <v>679.83</v>
      </c>
      <c r="E138">
        <v>2022</v>
      </c>
      <c r="F138" s="1">
        <v>44572</v>
      </c>
      <c r="G138" t="s">
        <v>5</v>
      </c>
    </row>
    <row r="139" spans="1:7" x14ac:dyDescent="0.25">
      <c r="A139">
        <v>269</v>
      </c>
      <c r="B139" t="s">
        <v>48</v>
      </c>
      <c r="C139" t="s">
        <v>35</v>
      </c>
      <c r="D139" s="4">
        <v>101.93</v>
      </c>
      <c r="E139">
        <v>2022</v>
      </c>
      <c r="F139" s="1">
        <v>44572</v>
      </c>
      <c r="G139" t="s">
        <v>5</v>
      </c>
    </row>
    <row r="140" spans="1:7" x14ac:dyDescent="0.25">
      <c r="A140">
        <v>270</v>
      </c>
      <c r="B140" t="s">
        <v>799</v>
      </c>
      <c r="C140" t="s">
        <v>800</v>
      </c>
      <c r="D140" s="4">
        <v>2625.01</v>
      </c>
      <c r="E140">
        <v>2022</v>
      </c>
      <c r="F140" s="1">
        <v>44572</v>
      </c>
      <c r="G140" t="s">
        <v>801</v>
      </c>
    </row>
    <row r="141" spans="1:7" x14ac:dyDescent="0.25">
      <c r="A141">
        <v>271</v>
      </c>
      <c r="B141" t="s">
        <v>4</v>
      </c>
      <c r="C141" t="s">
        <v>3</v>
      </c>
      <c r="D141" s="4">
        <v>14.64</v>
      </c>
      <c r="E141">
        <v>2022</v>
      </c>
      <c r="F141" s="1">
        <v>44572</v>
      </c>
      <c r="G141" t="s">
        <v>5</v>
      </c>
    </row>
    <row r="142" spans="1:7" x14ac:dyDescent="0.25">
      <c r="A142">
        <v>272</v>
      </c>
      <c r="B142" t="s">
        <v>4</v>
      </c>
      <c r="C142" t="s">
        <v>3</v>
      </c>
      <c r="D142" s="4">
        <v>14.64</v>
      </c>
      <c r="E142">
        <v>2022</v>
      </c>
      <c r="F142" s="1">
        <v>44572</v>
      </c>
      <c r="G142" t="s">
        <v>5</v>
      </c>
    </row>
    <row r="143" spans="1:7" x14ac:dyDescent="0.25">
      <c r="A143">
        <v>273</v>
      </c>
      <c r="B143" t="str">
        <f>"8003109678"</f>
        <v>8003109678</v>
      </c>
      <c r="C143" t="s">
        <v>375</v>
      </c>
      <c r="D143" s="4">
        <v>2128</v>
      </c>
      <c r="E143">
        <v>2022</v>
      </c>
      <c r="F143" s="1">
        <v>44573</v>
      </c>
      <c r="G143" t="s">
        <v>15</v>
      </c>
    </row>
    <row r="144" spans="1:7" x14ac:dyDescent="0.25">
      <c r="A144">
        <v>274</v>
      </c>
      <c r="B144" t="s">
        <v>104</v>
      </c>
      <c r="C144" t="s">
        <v>105</v>
      </c>
      <c r="D144" s="4">
        <v>1408.71</v>
      </c>
      <c r="E144">
        <v>2022</v>
      </c>
      <c r="F144" s="1">
        <v>44573</v>
      </c>
      <c r="G144" t="s">
        <v>106</v>
      </c>
    </row>
    <row r="145" spans="1:7" x14ac:dyDescent="0.25">
      <c r="A145">
        <v>274</v>
      </c>
      <c r="B145" t="s">
        <v>104</v>
      </c>
      <c r="C145" t="s">
        <v>105</v>
      </c>
      <c r="D145" s="4">
        <v>1408.71</v>
      </c>
      <c r="E145">
        <v>2022</v>
      </c>
      <c r="F145" s="1">
        <v>44573</v>
      </c>
      <c r="G145" t="s">
        <v>106</v>
      </c>
    </row>
    <row r="146" spans="1:7" x14ac:dyDescent="0.25">
      <c r="A146">
        <v>274</v>
      </c>
      <c r="B146" t="s">
        <v>104</v>
      </c>
      <c r="C146" t="s">
        <v>105</v>
      </c>
      <c r="D146" s="4">
        <v>1408.71</v>
      </c>
      <c r="E146">
        <v>2022</v>
      </c>
      <c r="F146" s="1">
        <v>44573</v>
      </c>
      <c r="G146" t="s">
        <v>106</v>
      </c>
    </row>
    <row r="147" spans="1:7" x14ac:dyDescent="0.25">
      <c r="A147">
        <v>274</v>
      </c>
      <c r="B147" t="s">
        <v>104</v>
      </c>
      <c r="C147" t="s">
        <v>105</v>
      </c>
      <c r="D147" s="4">
        <v>992.91</v>
      </c>
      <c r="E147">
        <v>2022</v>
      </c>
      <c r="F147" s="1">
        <v>44573</v>
      </c>
      <c r="G147" t="s">
        <v>106</v>
      </c>
    </row>
    <row r="148" spans="1:7" x14ac:dyDescent="0.25">
      <c r="A148">
        <v>274</v>
      </c>
      <c r="B148" t="s">
        <v>104</v>
      </c>
      <c r="C148" t="s">
        <v>105</v>
      </c>
      <c r="D148" s="4">
        <v>992.91</v>
      </c>
      <c r="E148">
        <v>2022</v>
      </c>
      <c r="F148" s="1">
        <v>44573</v>
      </c>
      <c r="G148" t="s">
        <v>106</v>
      </c>
    </row>
    <row r="149" spans="1:7" x14ac:dyDescent="0.25">
      <c r="A149">
        <v>274</v>
      </c>
      <c r="B149" t="s">
        <v>104</v>
      </c>
      <c r="C149" t="s">
        <v>105</v>
      </c>
      <c r="D149" s="4">
        <v>846.27</v>
      </c>
      <c r="E149">
        <v>2022</v>
      </c>
      <c r="F149" s="1">
        <v>44573</v>
      </c>
      <c r="G149" t="s">
        <v>106</v>
      </c>
    </row>
    <row r="150" spans="1:7" x14ac:dyDescent="0.25">
      <c r="A150">
        <v>274</v>
      </c>
      <c r="B150" t="s">
        <v>104</v>
      </c>
      <c r="C150" t="s">
        <v>105</v>
      </c>
      <c r="D150" s="4">
        <v>992.91</v>
      </c>
      <c r="E150">
        <v>2022</v>
      </c>
      <c r="F150" s="1">
        <v>44573</v>
      </c>
      <c r="G150" t="s">
        <v>106</v>
      </c>
    </row>
    <row r="151" spans="1:7" x14ac:dyDescent="0.25">
      <c r="A151">
        <v>274</v>
      </c>
      <c r="B151" t="s">
        <v>104</v>
      </c>
      <c r="C151" t="s">
        <v>105</v>
      </c>
      <c r="D151" s="4">
        <v>992.91</v>
      </c>
      <c r="E151">
        <v>2022</v>
      </c>
      <c r="F151" s="1">
        <v>44573</v>
      </c>
      <c r="G151" t="s">
        <v>106</v>
      </c>
    </row>
    <row r="152" spans="1:7" x14ac:dyDescent="0.25">
      <c r="A152">
        <v>274</v>
      </c>
      <c r="B152" t="s">
        <v>104</v>
      </c>
      <c r="C152" t="s">
        <v>105</v>
      </c>
      <c r="D152" s="4">
        <v>846.27</v>
      </c>
      <c r="E152">
        <v>2022</v>
      </c>
      <c r="F152" s="1">
        <v>44573</v>
      </c>
      <c r="G152" t="s">
        <v>106</v>
      </c>
    </row>
    <row r="153" spans="1:7" x14ac:dyDescent="0.25">
      <c r="A153">
        <v>274</v>
      </c>
      <c r="B153" t="s">
        <v>104</v>
      </c>
      <c r="C153" t="s">
        <v>105</v>
      </c>
      <c r="D153" s="4">
        <v>846.27</v>
      </c>
      <c r="E153">
        <v>2022</v>
      </c>
      <c r="F153" s="1">
        <v>44573</v>
      </c>
      <c r="G153" t="s">
        <v>106</v>
      </c>
    </row>
    <row r="154" spans="1:7" x14ac:dyDescent="0.25">
      <c r="A154">
        <v>274</v>
      </c>
      <c r="B154" t="s">
        <v>104</v>
      </c>
      <c r="C154" t="s">
        <v>105</v>
      </c>
      <c r="D154" s="4">
        <v>1408.71</v>
      </c>
      <c r="E154">
        <v>2022</v>
      </c>
      <c r="F154" s="1">
        <v>44573</v>
      </c>
      <c r="G154" t="s">
        <v>106</v>
      </c>
    </row>
    <row r="155" spans="1:7" x14ac:dyDescent="0.25">
      <c r="A155">
        <v>274</v>
      </c>
      <c r="B155" t="s">
        <v>104</v>
      </c>
      <c r="C155" t="s">
        <v>105</v>
      </c>
      <c r="D155" s="4">
        <v>992.91</v>
      </c>
      <c r="E155">
        <v>2022</v>
      </c>
      <c r="F155" s="1">
        <v>44573</v>
      </c>
      <c r="G155" t="s">
        <v>106</v>
      </c>
    </row>
    <row r="156" spans="1:7" x14ac:dyDescent="0.25">
      <c r="A156">
        <v>275</v>
      </c>
      <c r="B156" t="s">
        <v>45</v>
      </c>
      <c r="C156" t="s">
        <v>376</v>
      </c>
      <c r="D156" s="4">
        <v>173.76</v>
      </c>
      <c r="E156">
        <v>2022</v>
      </c>
      <c r="F156" s="1">
        <v>44573</v>
      </c>
      <c r="G156" t="s">
        <v>15</v>
      </c>
    </row>
    <row r="157" spans="1:7" x14ac:dyDescent="0.25">
      <c r="A157">
        <v>276</v>
      </c>
      <c r="B157" t="s">
        <v>45</v>
      </c>
      <c r="C157" t="s">
        <v>690</v>
      </c>
      <c r="D157" s="4">
        <v>48338.81</v>
      </c>
      <c r="E157">
        <v>2022</v>
      </c>
      <c r="F157" s="1">
        <v>44573</v>
      </c>
      <c r="G157" t="s">
        <v>15</v>
      </c>
    </row>
    <row r="158" spans="1:7" x14ac:dyDescent="0.25">
      <c r="A158">
        <v>277</v>
      </c>
      <c r="B158" t="s">
        <v>45</v>
      </c>
      <c r="C158" t="s">
        <v>690</v>
      </c>
      <c r="D158" s="4">
        <v>217.85</v>
      </c>
      <c r="E158">
        <v>2022</v>
      </c>
      <c r="F158" s="1">
        <v>44573</v>
      </c>
      <c r="G158" t="s">
        <v>15</v>
      </c>
    </row>
    <row r="159" spans="1:7" x14ac:dyDescent="0.25">
      <c r="A159">
        <v>278</v>
      </c>
      <c r="B159" t="s">
        <v>4</v>
      </c>
      <c r="C159" t="s">
        <v>3</v>
      </c>
      <c r="D159" s="4">
        <v>14.64</v>
      </c>
      <c r="E159">
        <v>2022</v>
      </c>
      <c r="F159" s="1">
        <v>44573</v>
      </c>
      <c r="G159" t="s">
        <v>5</v>
      </c>
    </row>
    <row r="160" spans="1:7" x14ac:dyDescent="0.25">
      <c r="A160">
        <v>279</v>
      </c>
      <c r="B160" t="s">
        <v>45</v>
      </c>
      <c r="C160" t="s">
        <v>939</v>
      </c>
      <c r="D160" s="4">
        <v>119.58</v>
      </c>
      <c r="E160">
        <v>2022</v>
      </c>
      <c r="F160" s="1">
        <v>44573</v>
      </c>
      <c r="G160" t="s">
        <v>15</v>
      </c>
    </row>
    <row r="161" spans="1:7" x14ac:dyDescent="0.25">
      <c r="A161">
        <v>280</v>
      </c>
      <c r="B161" t="s">
        <v>4</v>
      </c>
      <c r="C161" t="s">
        <v>3</v>
      </c>
      <c r="D161" s="4">
        <v>14.64</v>
      </c>
      <c r="E161">
        <v>2022</v>
      </c>
      <c r="F161" s="1">
        <v>44573</v>
      </c>
      <c r="G161" t="s">
        <v>5</v>
      </c>
    </row>
    <row r="162" spans="1:7" x14ac:dyDescent="0.25">
      <c r="A162">
        <v>281</v>
      </c>
      <c r="B162" t="s">
        <v>45</v>
      </c>
      <c r="C162" t="s">
        <v>562</v>
      </c>
      <c r="D162" s="4">
        <v>2.95</v>
      </c>
      <c r="E162">
        <v>2022</v>
      </c>
      <c r="F162" s="1">
        <v>44573</v>
      </c>
      <c r="G162" t="s">
        <v>15</v>
      </c>
    </row>
    <row r="163" spans="1:7" x14ac:dyDescent="0.25">
      <c r="A163">
        <v>282</v>
      </c>
      <c r="B163" t="s">
        <v>4</v>
      </c>
      <c r="C163" t="s">
        <v>3</v>
      </c>
      <c r="D163" s="4">
        <v>14.64</v>
      </c>
      <c r="E163">
        <v>2022</v>
      </c>
      <c r="F163" s="1">
        <v>44573</v>
      </c>
      <c r="G163" t="s">
        <v>5</v>
      </c>
    </row>
    <row r="164" spans="1:7" x14ac:dyDescent="0.25">
      <c r="A164">
        <v>283</v>
      </c>
      <c r="B164" t="s">
        <v>4</v>
      </c>
      <c r="C164" t="s">
        <v>3</v>
      </c>
      <c r="D164" s="4">
        <v>39.39</v>
      </c>
      <c r="E164">
        <v>2022</v>
      </c>
      <c r="F164" s="1">
        <v>44573</v>
      </c>
      <c r="G164" t="s">
        <v>5</v>
      </c>
    </row>
    <row r="165" spans="1:7" x14ac:dyDescent="0.25">
      <c r="A165">
        <v>284</v>
      </c>
      <c r="B165" t="s">
        <v>45</v>
      </c>
      <c r="C165" t="s">
        <v>691</v>
      </c>
      <c r="D165" s="4">
        <v>591.26</v>
      </c>
      <c r="E165">
        <v>2022</v>
      </c>
      <c r="F165" s="1">
        <v>44573</v>
      </c>
      <c r="G165" t="s">
        <v>15</v>
      </c>
    </row>
    <row r="166" spans="1:7" x14ac:dyDescent="0.25">
      <c r="A166">
        <v>285</v>
      </c>
      <c r="B166" t="s">
        <v>4</v>
      </c>
      <c r="C166" t="s">
        <v>3</v>
      </c>
      <c r="D166" s="4">
        <v>36.409999999999997</v>
      </c>
      <c r="E166">
        <v>2022</v>
      </c>
      <c r="F166" s="1">
        <v>44573</v>
      </c>
      <c r="G166" t="s">
        <v>5</v>
      </c>
    </row>
    <row r="167" spans="1:7" x14ac:dyDescent="0.25">
      <c r="A167">
        <v>286</v>
      </c>
      <c r="B167" t="s">
        <v>4</v>
      </c>
      <c r="C167" t="s">
        <v>3</v>
      </c>
      <c r="D167" s="4">
        <v>26.68</v>
      </c>
      <c r="E167">
        <v>2022</v>
      </c>
      <c r="F167" s="1">
        <v>44573</v>
      </c>
      <c r="G167" t="s">
        <v>5</v>
      </c>
    </row>
    <row r="168" spans="1:7" x14ac:dyDescent="0.25">
      <c r="A168">
        <v>287</v>
      </c>
      <c r="B168" t="s">
        <v>4</v>
      </c>
      <c r="C168" t="s">
        <v>26</v>
      </c>
      <c r="D168" s="4">
        <v>9.6999999999999993</v>
      </c>
      <c r="E168">
        <v>2022</v>
      </c>
      <c r="F168" s="1">
        <v>44573</v>
      </c>
      <c r="G168" t="s">
        <v>5</v>
      </c>
    </row>
    <row r="169" spans="1:7" x14ac:dyDescent="0.25">
      <c r="A169">
        <v>288</v>
      </c>
      <c r="B169" t="s">
        <v>48</v>
      </c>
      <c r="C169" t="s">
        <v>35</v>
      </c>
      <c r="D169" s="4">
        <v>302.13</v>
      </c>
      <c r="E169">
        <v>2022</v>
      </c>
      <c r="F169" s="1">
        <v>44573</v>
      </c>
      <c r="G169" t="s">
        <v>5</v>
      </c>
    </row>
    <row r="170" spans="1:7" x14ac:dyDescent="0.25">
      <c r="A170">
        <v>289</v>
      </c>
      <c r="C170" t="s">
        <v>518</v>
      </c>
      <c r="D170" s="4">
        <v>9.01</v>
      </c>
      <c r="E170">
        <v>2022</v>
      </c>
      <c r="F170" s="1">
        <v>44573</v>
      </c>
      <c r="G170" t="s">
        <v>255</v>
      </c>
    </row>
    <row r="171" spans="1:7" x14ac:dyDescent="0.25">
      <c r="A171">
        <v>290</v>
      </c>
      <c r="B171" t="s">
        <v>48</v>
      </c>
      <c r="C171" t="s">
        <v>35</v>
      </c>
      <c r="D171" s="4">
        <v>302.11</v>
      </c>
      <c r="E171">
        <v>2022</v>
      </c>
      <c r="F171" s="1">
        <v>44573</v>
      </c>
      <c r="G171" t="s">
        <v>5</v>
      </c>
    </row>
    <row r="172" spans="1:7" x14ac:dyDescent="0.25">
      <c r="A172">
        <v>291</v>
      </c>
      <c r="C172" t="s">
        <v>519</v>
      </c>
      <c r="D172" s="4">
        <v>47.93</v>
      </c>
      <c r="E172">
        <v>2022</v>
      </c>
      <c r="F172" s="1">
        <v>44573</v>
      </c>
      <c r="G172" t="s">
        <v>255</v>
      </c>
    </row>
    <row r="173" spans="1:7" x14ac:dyDescent="0.25">
      <c r="A173">
        <v>294</v>
      </c>
      <c r="B173" t="str">
        <f>"8003109678"</f>
        <v>8003109678</v>
      </c>
      <c r="C173" t="s">
        <v>669</v>
      </c>
      <c r="D173" s="4">
        <v>126.09</v>
      </c>
      <c r="E173">
        <v>2022</v>
      </c>
      <c r="F173" s="1">
        <v>44575</v>
      </c>
      <c r="G173" t="s">
        <v>15</v>
      </c>
    </row>
    <row r="174" spans="1:7" x14ac:dyDescent="0.25">
      <c r="A174">
        <v>295</v>
      </c>
      <c r="B174" t="str">
        <f>"8003109678"</f>
        <v>8003109678</v>
      </c>
      <c r="C174" t="s">
        <v>353</v>
      </c>
      <c r="D174" s="4">
        <v>502.76</v>
      </c>
      <c r="E174">
        <v>2022</v>
      </c>
      <c r="F174" s="1">
        <v>44575</v>
      </c>
      <c r="G174" t="s">
        <v>15</v>
      </c>
    </row>
    <row r="175" spans="1:7" x14ac:dyDescent="0.25">
      <c r="A175">
        <v>296</v>
      </c>
      <c r="B175" t="str">
        <f>"8003109678"</f>
        <v>8003109678</v>
      </c>
      <c r="C175" t="s">
        <v>1018</v>
      </c>
      <c r="D175" s="4">
        <v>2.5299999999999998</v>
      </c>
      <c r="E175">
        <v>2022</v>
      </c>
      <c r="F175" s="1">
        <v>44575</v>
      </c>
      <c r="G175" t="s">
        <v>15</v>
      </c>
    </row>
    <row r="176" spans="1:7" x14ac:dyDescent="0.25">
      <c r="A176">
        <v>297</v>
      </c>
      <c r="B176" t="str">
        <f>"8003109678"</f>
        <v>8003109678</v>
      </c>
      <c r="C176" t="s">
        <v>550</v>
      </c>
      <c r="D176" s="4">
        <v>210.4</v>
      </c>
      <c r="E176">
        <v>2022</v>
      </c>
      <c r="F176" s="1">
        <v>44575</v>
      </c>
      <c r="G176" t="s">
        <v>15</v>
      </c>
    </row>
    <row r="177" spans="1:8" x14ac:dyDescent="0.25">
      <c r="A177">
        <v>298</v>
      </c>
      <c r="B177" t="str">
        <f>"8003109678"</f>
        <v>8003109678</v>
      </c>
      <c r="C177" t="s">
        <v>1128</v>
      </c>
      <c r="D177" s="4">
        <v>3063.78</v>
      </c>
      <c r="E177">
        <v>2022</v>
      </c>
      <c r="F177" s="1">
        <v>44575</v>
      </c>
      <c r="G177" t="s">
        <v>15</v>
      </c>
    </row>
    <row r="178" spans="1:8" x14ac:dyDescent="0.25">
      <c r="A178">
        <v>299</v>
      </c>
      <c r="C178" t="s">
        <v>24</v>
      </c>
      <c r="D178" s="4">
        <v>-3912.83</v>
      </c>
      <c r="E178">
        <v>2022</v>
      </c>
      <c r="F178" s="1">
        <v>44575</v>
      </c>
      <c r="G178" t="s">
        <v>320</v>
      </c>
    </row>
    <row r="179" spans="1:8" x14ac:dyDescent="0.25">
      <c r="A179">
        <v>299</v>
      </c>
      <c r="C179" t="s">
        <v>24</v>
      </c>
      <c r="D179" s="4">
        <v>9151.6299999999992</v>
      </c>
      <c r="E179">
        <v>2022</v>
      </c>
      <c r="F179" s="1">
        <v>44575</v>
      </c>
      <c r="G179" t="s">
        <v>320</v>
      </c>
    </row>
    <row r="180" spans="1:8" x14ac:dyDescent="0.25">
      <c r="A180">
        <v>300</v>
      </c>
      <c r="B180" t="str">
        <f>"8003109678"</f>
        <v>8003109678</v>
      </c>
      <c r="C180" t="s">
        <v>91</v>
      </c>
      <c r="D180" s="4">
        <v>454.97</v>
      </c>
      <c r="E180">
        <v>2022</v>
      </c>
      <c r="F180" s="1">
        <v>44575</v>
      </c>
      <c r="G180" t="s">
        <v>15</v>
      </c>
    </row>
    <row r="181" spans="1:8" x14ac:dyDescent="0.25">
      <c r="A181">
        <v>301</v>
      </c>
      <c r="B181" t="str">
        <f>"8003109678"</f>
        <v>8003109678</v>
      </c>
      <c r="C181" t="s">
        <v>1019</v>
      </c>
      <c r="D181" s="4">
        <v>2525.64</v>
      </c>
      <c r="E181">
        <v>2022</v>
      </c>
      <c r="F181" s="1">
        <v>44575</v>
      </c>
      <c r="G181" t="s">
        <v>15</v>
      </c>
    </row>
    <row r="182" spans="1:8" x14ac:dyDescent="0.25">
      <c r="A182">
        <v>302</v>
      </c>
      <c r="B182" t="str">
        <f>"8003109678"</f>
        <v>8003109678</v>
      </c>
      <c r="C182" t="s">
        <v>798</v>
      </c>
      <c r="D182" s="4">
        <v>43.97</v>
      </c>
      <c r="E182">
        <v>2022</v>
      </c>
      <c r="F182" s="1">
        <v>44575</v>
      </c>
      <c r="G182" t="s">
        <v>15</v>
      </c>
    </row>
    <row r="183" spans="1:8" x14ac:dyDescent="0.25">
      <c r="A183">
        <v>303</v>
      </c>
      <c r="B183" t="str">
        <f>"8003109678"</f>
        <v>8003109678</v>
      </c>
      <c r="C183" t="s">
        <v>563</v>
      </c>
      <c r="D183" s="4">
        <v>967.84</v>
      </c>
      <c r="E183">
        <v>2022</v>
      </c>
      <c r="F183" s="1">
        <v>44578</v>
      </c>
      <c r="G183" t="s">
        <v>15</v>
      </c>
    </row>
    <row r="184" spans="1:8" x14ac:dyDescent="0.25">
      <c r="A184">
        <v>304</v>
      </c>
      <c r="C184" t="s">
        <v>564</v>
      </c>
      <c r="D184" s="4">
        <v>1910</v>
      </c>
      <c r="E184">
        <v>2022</v>
      </c>
      <c r="F184" s="1">
        <v>44578</v>
      </c>
      <c r="G184" t="s">
        <v>565</v>
      </c>
    </row>
    <row r="185" spans="1:8" x14ac:dyDescent="0.25">
      <c r="A185">
        <v>305</v>
      </c>
      <c r="B185" t="s">
        <v>377</v>
      </c>
      <c r="C185" t="s">
        <v>378</v>
      </c>
      <c r="D185" s="4">
        <v>146.4</v>
      </c>
      <c r="E185">
        <v>2022</v>
      </c>
      <c r="F185" s="1">
        <v>44578</v>
      </c>
      <c r="G185" t="s">
        <v>336</v>
      </c>
      <c r="H185" t="s">
        <v>337</v>
      </c>
    </row>
    <row r="186" spans="1:8" x14ac:dyDescent="0.25">
      <c r="A186">
        <v>306</v>
      </c>
      <c r="B186" t="s">
        <v>379</v>
      </c>
      <c r="C186" t="s">
        <v>380</v>
      </c>
      <c r="D186" s="4">
        <v>183</v>
      </c>
      <c r="E186">
        <v>2022</v>
      </c>
      <c r="F186" s="1">
        <v>44578</v>
      </c>
      <c r="G186" t="s">
        <v>94</v>
      </c>
    </row>
    <row r="187" spans="1:8" x14ac:dyDescent="0.25">
      <c r="A187">
        <v>307</v>
      </c>
      <c r="B187" t="str">
        <f>"8003109678"</f>
        <v>8003109678</v>
      </c>
      <c r="C187" t="s">
        <v>107</v>
      </c>
      <c r="D187" s="4">
        <v>83.53</v>
      </c>
      <c r="E187">
        <v>2022</v>
      </c>
      <c r="F187" s="1">
        <v>44578</v>
      </c>
      <c r="G187" t="s">
        <v>15</v>
      </c>
    </row>
    <row r="188" spans="1:8" x14ac:dyDescent="0.25">
      <c r="A188">
        <v>308</v>
      </c>
      <c r="B188" t="str">
        <f>"8003109678"</f>
        <v>8003109678</v>
      </c>
      <c r="C188" t="s">
        <v>940</v>
      </c>
      <c r="D188" s="4">
        <v>6.31</v>
      </c>
      <c r="E188">
        <v>2022</v>
      </c>
      <c r="F188" s="1">
        <v>44578</v>
      </c>
      <c r="G188" t="s">
        <v>15</v>
      </c>
    </row>
    <row r="189" spans="1:8" x14ac:dyDescent="0.25">
      <c r="A189">
        <v>309</v>
      </c>
      <c r="C189" t="s">
        <v>941</v>
      </c>
      <c r="D189" s="4">
        <v>2893.49</v>
      </c>
      <c r="E189">
        <v>2022</v>
      </c>
      <c r="F189" s="1">
        <v>44578</v>
      </c>
      <c r="G189" t="s">
        <v>43</v>
      </c>
      <c r="H189" t="s">
        <v>44</v>
      </c>
    </row>
    <row r="190" spans="1:8" x14ac:dyDescent="0.25">
      <c r="A190">
        <v>310</v>
      </c>
      <c r="B190" t="s">
        <v>1145</v>
      </c>
      <c r="C190" t="s">
        <v>1146</v>
      </c>
      <c r="D190" s="4">
        <v>800</v>
      </c>
      <c r="E190">
        <v>2022</v>
      </c>
      <c r="F190" s="1">
        <v>44578</v>
      </c>
      <c r="G190" t="s">
        <v>777</v>
      </c>
      <c r="H190" t="s">
        <v>912</v>
      </c>
    </row>
    <row r="191" spans="1:8" x14ac:dyDescent="0.25">
      <c r="A191">
        <v>311</v>
      </c>
      <c r="B191" t="s">
        <v>942</v>
      </c>
      <c r="C191" t="s">
        <v>943</v>
      </c>
      <c r="D191" s="4">
        <v>244</v>
      </c>
      <c r="E191">
        <v>2022</v>
      </c>
      <c r="F191" s="1">
        <v>44578</v>
      </c>
      <c r="G191" t="s">
        <v>38</v>
      </c>
    </row>
    <row r="192" spans="1:8" x14ac:dyDescent="0.25">
      <c r="A192">
        <v>312</v>
      </c>
      <c r="B192" t="s">
        <v>381</v>
      </c>
      <c r="C192" t="s">
        <v>382</v>
      </c>
      <c r="D192" s="4">
        <v>781</v>
      </c>
      <c r="E192">
        <v>2022</v>
      </c>
      <c r="F192" s="1">
        <v>44578</v>
      </c>
      <c r="G192" t="s">
        <v>383</v>
      </c>
    </row>
    <row r="193" spans="1:8" x14ac:dyDescent="0.25">
      <c r="A193">
        <v>313</v>
      </c>
      <c r="B193" t="s">
        <v>384</v>
      </c>
      <c r="C193" t="s">
        <v>385</v>
      </c>
      <c r="D193" s="4">
        <v>1100</v>
      </c>
      <c r="E193">
        <v>2022</v>
      </c>
      <c r="F193" s="1">
        <v>44578</v>
      </c>
      <c r="G193" t="s">
        <v>221</v>
      </c>
    </row>
    <row r="194" spans="1:8" x14ac:dyDescent="0.25">
      <c r="A194">
        <v>314</v>
      </c>
      <c r="B194" t="s">
        <v>116</v>
      </c>
      <c r="C194" t="s">
        <v>117</v>
      </c>
      <c r="D194" s="4">
        <v>2074</v>
      </c>
      <c r="E194">
        <v>2022</v>
      </c>
      <c r="F194" s="1">
        <v>44578</v>
      </c>
      <c r="G194" t="s">
        <v>118</v>
      </c>
      <c r="H194" t="s">
        <v>119</v>
      </c>
    </row>
    <row r="195" spans="1:8" x14ac:dyDescent="0.25">
      <c r="A195">
        <v>315</v>
      </c>
      <c r="B195" t="s">
        <v>1037</v>
      </c>
      <c r="C195" t="s">
        <v>1038</v>
      </c>
      <c r="D195" s="4">
        <v>16270</v>
      </c>
      <c r="E195">
        <v>2022</v>
      </c>
      <c r="F195" s="1">
        <v>44578</v>
      </c>
      <c r="G195" t="s">
        <v>1039</v>
      </c>
    </row>
    <row r="196" spans="1:8" x14ac:dyDescent="0.25">
      <c r="A196">
        <v>316</v>
      </c>
      <c r="B196" t="s">
        <v>392</v>
      </c>
      <c r="C196" t="s">
        <v>393</v>
      </c>
      <c r="D196" s="4">
        <v>2706</v>
      </c>
      <c r="E196">
        <v>2022</v>
      </c>
      <c r="F196" s="1">
        <v>44578</v>
      </c>
      <c r="G196" t="s">
        <v>394</v>
      </c>
    </row>
    <row r="197" spans="1:8" x14ac:dyDescent="0.25">
      <c r="A197">
        <v>317</v>
      </c>
      <c r="B197" t="s">
        <v>392</v>
      </c>
      <c r="C197" t="s">
        <v>944</v>
      </c>
      <c r="D197" s="4">
        <v>396</v>
      </c>
      <c r="E197">
        <v>2022</v>
      </c>
      <c r="F197" s="1">
        <v>44578</v>
      </c>
      <c r="G197" t="s">
        <v>394</v>
      </c>
    </row>
    <row r="198" spans="1:8" x14ac:dyDescent="0.25">
      <c r="A198">
        <v>318</v>
      </c>
      <c r="C198" t="s">
        <v>395</v>
      </c>
      <c r="D198" s="4">
        <v>1729.37</v>
      </c>
      <c r="E198">
        <v>2022</v>
      </c>
      <c r="F198" s="1">
        <v>44578</v>
      </c>
      <c r="G198" t="s">
        <v>396</v>
      </c>
    </row>
    <row r="199" spans="1:8" x14ac:dyDescent="0.25">
      <c r="A199">
        <v>319</v>
      </c>
      <c r="C199" t="s">
        <v>694</v>
      </c>
      <c r="D199" s="4">
        <v>2048.38</v>
      </c>
      <c r="E199">
        <v>2022</v>
      </c>
      <c r="F199" s="1">
        <v>44578</v>
      </c>
      <c r="G199" t="s">
        <v>396</v>
      </c>
    </row>
    <row r="200" spans="1:8" x14ac:dyDescent="0.25">
      <c r="A200">
        <v>320</v>
      </c>
      <c r="B200" t="s">
        <v>397</v>
      </c>
      <c r="C200" t="s">
        <v>945</v>
      </c>
      <c r="D200" s="4">
        <v>784.5</v>
      </c>
      <c r="E200">
        <v>2022</v>
      </c>
      <c r="F200" s="1">
        <v>44578</v>
      </c>
      <c r="G200" t="s">
        <v>136</v>
      </c>
    </row>
    <row r="201" spans="1:8" x14ac:dyDescent="0.25">
      <c r="A201">
        <v>321</v>
      </c>
      <c r="B201" t="s">
        <v>397</v>
      </c>
      <c r="C201" t="s">
        <v>946</v>
      </c>
      <c r="D201" s="4">
        <v>185.79</v>
      </c>
      <c r="E201">
        <v>2022</v>
      </c>
      <c r="F201" s="1">
        <v>44578</v>
      </c>
      <c r="G201" t="s">
        <v>136</v>
      </c>
    </row>
    <row r="202" spans="1:8" x14ac:dyDescent="0.25">
      <c r="A202">
        <v>322</v>
      </c>
      <c r="B202" t="s">
        <v>397</v>
      </c>
      <c r="C202" t="s">
        <v>695</v>
      </c>
      <c r="D202" s="4">
        <v>1244.25</v>
      </c>
      <c r="E202">
        <v>2022</v>
      </c>
      <c r="F202" s="1">
        <v>44578</v>
      </c>
      <c r="G202" t="s">
        <v>136</v>
      </c>
    </row>
    <row r="203" spans="1:8" x14ac:dyDescent="0.25">
      <c r="A203">
        <v>323</v>
      </c>
      <c r="B203" t="s">
        <v>397</v>
      </c>
      <c r="C203" t="s">
        <v>398</v>
      </c>
      <c r="D203" s="4">
        <v>5669.13</v>
      </c>
      <c r="E203">
        <v>2022</v>
      </c>
      <c r="F203" s="1">
        <v>44578</v>
      </c>
      <c r="G203" t="s">
        <v>136</v>
      </c>
    </row>
    <row r="204" spans="1:8" x14ac:dyDescent="0.25">
      <c r="A204">
        <v>324</v>
      </c>
      <c r="B204" t="s">
        <v>397</v>
      </c>
      <c r="C204" t="s">
        <v>569</v>
      </c>
      <c r="D204" s="4">
        <v>2234.09</v>
      </c>
      <c r="E204">
        <v>2022</v>
      </c>
      <c r="F204" s="1">
        <v>44578</v>
      </c>
      <c r="G204" t="s">
        <v>136</v>
      </c>
    </row>
    <row r="205" spans="1:8" x14ac:dyDescent="0.25">
      <c r="A205">
        <v>325</v>
      </c>
      <c r="B205" t="s">
        <v>397</v>
      </c>
      <c r="C205" t="s">
        <v>399</v>
      </c>
      <c r="D205" s="4">
        <v>440.26</v>
      </c>
      <c r="E205">
        <v>2022</v>
      </c>
      <c r="F205" s="1">
        <v>44578</v>
      </c>
      <c r="G205" t="s">
        <v>136</v>
      </c>
    </row>
    <row r="206" spans="1:8" x14ac:dyDescent="0.25">
      <c r="A206">
        <v>326</v>
      </c>
      <c r="B206" t="s">
        <v>397</v>
      </c>
      <c r="C206" t="s">
        <v>400</v>
      </c>
      <c r="D206" s="4">
        <v>293.45</v>
      </c>
      <c r="E206">
        <v>2022</v>
      </c>
      <c r="F206" s="1">
        <v>44578</v>
      </c>
      <c r="G206" t="s">
        <v>136</v>
      </c>
    </row>
    <row r="207" spans="1:8" x14ac:dyDescent="0.25">
      <c r="A207">
        <v>327</v>
      </c>
      <c r="B207" t="s">
        <v>397</v>
      </c>
      <c r="C207" t="s">
        <v>401</v>
      </c>
      <c r="D207" s="4">
        <v>609.09</v>
      </c>
      <c r="E207">
        <v>2022</v>
      </c>
      <c r="F207" s="1">
        <v>44578</v>
      </c>
      <c r="G207" t="s">
        <v>136</v>
      </c>
    </row>
    <row r="208" spans="1:8" x14ac:dyDescent="0.25">
      <c r="A208">
        <v>328</v>
      </c>
      <c r="B208" t="s">
        <v>397</v>
      </c>
      <c r="C208" t="s">
        <v>818</v>
      </c>
      <c r="D208" s="4">
        <v>3725.39</v>
      </c>
      <c r="E208">
        <v>2022</v>
      </c>
      <c r="F208" s="1">
        <v>44578</v>
      </c>
      <c r="G208" t="s">
        <v>136</v>
      </c>
    </row>
    <row r="209" spans="1:8" x14ac:dyDescent="0.25">
      <c r="A209">
        <v>329</v>
      </c>
      <c r="C209" t="s">
        <v>402</v>
      </c>
      <c r="D209" s="4">
        <v>56.25</v>
      </c>
      <c r="E209">
        <v>2022</v>
      </c>
      <c r="F209" s="1">
        <v>44578</v>
      </c>
      <c r="G209" t="s">
        <v>255</v>
      </c>
    </row>
    <row r="210" spans="1:8" x14ac:dyDescent="0.25">
      <c r="A210">
        <v>330</v>
      </c>
      <c r="B210" t="s">
        <v>120</v>
      </c>
      <c r="C210" t="s">
        <v>121</v>
      </c>
      <c r="D210" s="4">
        <v>103.7</v>
      </c>
      <c r="E210">
        <v>2022</v>
      </c>
      <c r="F210" s="1">
        <v>44578</v>
      </c>
      <c r="G210" t="s">
        <v>122</v>
      </c>
    </row>
    <row r="211" spans="1:8" x14ac:dyDescent="0.25">
      <c r="A211">
        <v>331</v>
      </c>
      <c r="C211" t="s">
        <v>26</v>
      </c>
      <c r="D211" s="4">
        <v>40.94</v>
      </c>
      <c r="E211">
        <v>2022</v>
      </c>
      <c r="F211" s="1">
        <v>44579</v>
      </c>
      <c r="G211" t="s">
        <v>5</v>
      </c>
    </row>
    <row r="212" spans="1:8" x14ac:dyDescent="0.25">
      <c r="A212">
        <v>332</v>
      </c>
      <c r="C212" t="s">
        <v>312</v>
      </c>
      <c r="D212" s="4">
        <v>25.03</v>
      </c>
      <c r="E212">
        <v>2022</v>
      </c>
      <c r="F212" s="1">
        <v>44579</v>
      </c>
      <c r="G212" t="s">
        <v>255</v>
      </c>
    </row>
    <row r="213" spans="1:8" x14ac:dyDescent="0.25">
      <c r="A213">
        <v>333</v>
      </c>
      <c r="C213" t="s">
        <v>351</v>
      </c>
      <c r="D213" s="4">
        <v>242</v>
      </c>
      <c r="E213">
        <v>2022</v>
      </c>
      <c r="F213" s="1">
        <v>44579</v>
      </c>
      <c r="G213" t="s">
        <v>97</v>
      </c>
    </row>
    <row r="214" spans="1:8" x14ac:dyDescent="0.25">
      <c r="A214">
        <v>334</v>
      </c>
      <c r="C214" t="s">
        <v>352</v>
      </c>
      <c r="D214" s="4">
        <v>55</v>
      </c>
      <c r="E214">
        <v>2022</v>
      </c>
      <c r="F214" s="1">
        <v>44579</v>
      </c>
      <c r="G214" t="s">
        <v>97</v>
      </c>
    </row>
    <row r="215" spans="1:8" x14ac:dyDescent="0.25">
      <c r="A215">
        <v>335</v>
      </c>
      <c r="B215" t="s">
        <v>95</v>
      </c>
      <c r="C215" t="s">
        <v>96</v>
      </c>
      <c r="D215" s="4">
        <v>205.92</v>
      </c>
      <c r="E215">
        <v>2022</v>
      </c>
      <c r="F215" s="1">
        <v>44579</v>
      </c>
      <c r="G215" t="s">
        <v>97</v>
      </c>
    </row>
    <row r="216" spans="1:8" x14ac:dyDescent="0.25">
      <c r="A216">
        <v>336</v>
      </c>
      <c r="B216" t="str">
        <f>"8003109678"</f>
        <v>8003109678</v>
      </c>
      <c r="C216" t="s">
        <v>668</v>
      </c>
      <c r="D216" s="4">
        <v>175.73</v>
      </c>
      <c r="E216">
        <v>2022</v>
      </c>
      <c r="F216" s="1">
        <v>44579</v>
      </c>
      <c r="G216" t="s">
        <v>15</v>
      </c>
    </row>
    <row r="217" spans="1:8" x14ac:dyDescent="0.25">
      <c r="A217">
        <v>337</v>
      </c>
      <c r="B217" t="s">
        <v>45</v>
      </c>
      <c r="C217" t="s">
        <v>1125</v>
      </c>
      <c r="D217" s="4">
        <v>128.44</v>
      </c>
      <c r="E217">
        <v>2022</v>
      </c>
      <c r="F217" s="1">
        <v>44579</v>
      </c>
      <c r="G217" t="s">
        <v>15</v>
      </c>
    </row>
    <row r="218" spans="1:8" x14ac:dyDescent="0.25">
      <c r="A218">
        <v>338</v>
      </c>
      <c r="B218" t="s">
        <v>45</v>
      </c>
      <c r="C218" t="s">
        <v>347</v>
      </c>
      <c r="D218" s="4">
        <v>21.67</v>
      </c>
      <c r="E218">
        <v>2022</v>
      </c>
      <c r="F218" s="1">
        <v>44579</v>
      </c>
      <c r="G218" t="s">
        <v>15</v>
      </c>
    </row>
    <row r="219" spans="1:8" x14ac:dyDescent="0.25">
      <c r="A219">
        <v>339</v>
      </c>
      <c r="B219" t="s">
        <v>45</v>
      </c>
      <c r="C219" t="s">
        <v>819</v>
      </c>
      <c r="D219" s="4">
        <v>19521.240000000002</v>
      </c>
      <c r="E219">
        <v>2022</v>
      </c>
      <c r="F219" s="1">
        <v>44580</v>
      </c>
      <c r="G219" t="s">
        <v>15</v>
      </c>
    </row>
    <row r="220" spans="1:8" x14ac:dyDescent="0.25">
      <c r="A220">
        <v>340</v>
      </c>
      <c r="B220" t="s">
        <v>1147</v>
      </c>
      <c r="C220" t="s">
        <v>1148</v>
      </c>
      <c r="D220" s="4">
        <v>473.99</v>
      </c>
      <c r="E220">
        <v>2022</v>
      </c>
      <c r="F220" s="1">
        <v>44580</v>
      </c>
      <c r="G220" t="s">
        <v>801</v>
      </c>
    </row>
    <row r="221" spans="1:8" x14ac:dyDescent="0.25">
      <c r="A221">
        <v>341</v>
      </c>
      <c r="B221" t="s">
        <v>731</v>
      </c>
      <c r="C221" t="s">
        <v>947</v>
      </c>
      <c r="D221" s="4">
        <v>4026</v>
      </c>
      <c r="E221">
        <v>2022</v>
      </c>
      <c r="F221" s="1">
        <v>44580</v>
      </c>
      <c r="G221" t="s">
        <v>733</v>
      </c>
    </row>
    <row r="222" spans="1:8" x14ac:dyDescent="0.25">
      <c r="A222">
        <v>342</v>
      </c>
      <c r="B222" t="s">
        <v>1149</v>
      </c>
      <c r="C222" t="s">
        <v>1150</v>
      </c>
      <c r="D222" s="4">
        <v>2100.84</v>
      </c>
      <c r="E222">
        <v>2022</v>
      </c>
      <c r="F222" s="1">
        <v>44580</v>
      </c>
      <c r="G222" t="s">
        <v>1151</v>
      </c>
    </row>
    <row r="223" spans="1:8" x14ac:dyDescent="0.25">
      <c r="A223">
        <v>343</v>
      </c>
      <c r="C223" t="s">
        <v>570</v>
      </c>
      <c r="D223" s="4">
        <v>3550.26</v>
      </c>
      <c r="E223">
        <v>2022</v>
      </c>
      <c r="F223" s="1">
        <v>44581</v>
      </c>
      <c r="G223" t="s">
        <v>87</v>
      </c>
      <c r="H223" t="s">
        <v>47</v>
      </c>
    </row>
    <row r="224" spans="1:8" x14ac:dyDescent="0.25">
      <c r="A224">
        <v>344</v>
      </c>
      <c r="C224" t="s">
        <v>123</v>
      </c>
      <c r="D224" s="4">
        <v>1952.64</v>
      </c>
      <c r="E224">
        <v>2022</v>
      </c>
      <c r="F224" s="1">
        <v>44581</v>
      </c>
      <c r="G224" t="s">
        <v>66</v>
      </c>
      <c r="H224" t="s">
        <v>158</v>
      </c>
    </row>
    <row r="225" spans="1:8" x14ac:dyDescent="0.25">
      <c r="A225">
        <v>345</v>
      </c>
      <c r="C225" t="s">
        <v>123</v>
      </c>
      <c r="D225" s="4">
        <v>1597.62</v>
      </c>
      <c r="E225">
        <v>2022</v>
      </c>
      <c r="F225" s="1">
        <v>44581</v>
      </c>
      <c r="G225" t="s">
        <v>124</v>
      </c>
      <c r="H225" t="s">
        <v>85</v>
      </c>
    </row>
    <row r="226" spans="1:8" x14ac:dyDescent="0.25">
      <c r="A226">
        <v>346</v>
      </c>
      <c r="C226" t="s">
        <v>123</v>
      </c>
      <c r="D226" s="4">
        <v>1597.62</v>
      </c>
      <c r="E226">
        <v>2022</v>
      </c>
      <c r="F226" s="1">
        <v>44581</v>
      </c>
      <c r="G226" t="s">
        <v>371</v>
      </c>
      <c r="H226" t="s">
        <v>62</v>
      </c>
    </row>
    <row r="227" spans="1:8" x14ac:dyDescent="0.25">
      <c r="A227">
        <v>347</v>
      </c>
      <c r="C227" t="s">
        <v>123</v>
      </c>
      <c r="D227" s="4">
        <v>1597.62</v>
      </c>
      <c r="E227">
        <v>2022</v>
      </c>
      <c r="F227" s="1">
        <v>44581</v>
      </c>
      <c r="G227" t="s">
        <v>473</v>
      </c>
      <c r="H227" t="s">
        <v>474</v>
      </c>
    </row>
    <row r="228" spans="1:8" x14ac:dyDescent="0.25">
      <c r="A228">
        <v>348</v>
      </c>
      <c r="C228" t="s">
        <v>571</v>
      </c>
      <c r="D228" s="4">
        <v>1597.62</v>
      </c>
      <c r="E228">
        <v>2022</v>
      </c>
      <c r="F228" s="1">
        <v>44581</v>
      </c>
      <c r="G228" t="s">
        <v>160</v>
      </c>
      <c r="H228" t="s">
        <v>161</v>
      </c>
    </row>
    <row r="229" spans="1:8" x14ac:dyDescent="0.25">
      <c r="A229">
        <v>349</v>
      </c>
      <c r="C229" t="s">
        <v>123</v>
      </c>
      <c r="D229" s="4">
        <v>1597.62</v>
      </c>
      <c r="E229">
        <v>2022</v>
      </c>
      <c r="F229" s="1">
        <v>44581</v>
      </c>
      <c r="G229" t="s">
        <v>125</v>
      </c>
      <c r="H229" t="s">
        <v>126</v>
      </c>
    </row>
    <row r="230" spans="1:8" x14ac:dyDescent="0.25">
      <c r="A230">
        <v>380</v>
      </c>
      <c r="C230" t="s">
        <v>7</v>
      </c>
      <c r="D230" s="4">
        <v>639.45000000000005</v>
      </c>
      <c r="E230">
        <v>2022</v>
      </c>
      <c r="F230" s="1">
        <v>44582</v>
      </c>
      <c r="G230" t="s">
        <v>6</v>
      </c>
    </row>
    <row r="231" spans="1:8" x14ac:dyDescent="0.25">
      <c r="A231">
        <v>387</v>
      </c>
      <c r="C231" t="s">
        <v>999</v>
      </c>
      <c r="D231" s="4">
        <v>1600</v>
      </c>
      <c r="E231">
        <v>2022</v>
      </c>
      <c r="F231" s="1">
        <v>44582</v>
      </c>
      <c r="G231" t="s">
        <v>1000</v>
      </c>
      <c r="H231" t="s">
        <v>1001</v>
      </c>
    </row>
    <row r="232" spans="1:8" x14ac:dyDescent="0.25">
      <c r="A232">
        <v>388</v>
      </c>
      <c r="C232" t="s">
        <v>8</v>
      </c>
      <c r="D232" s="4">
        <v>793.73</v>
      </c>
      <c r="E232">
        <v>2022</v>
      </c>
      <c r="F232" s="1">
        <v>44582</v>
      </c>
      <c r="G232" t="s">
        <v>9</v>
      </c>
      <c r="H232" t="s">
        <v>10</v>
      </c>
    </row>
    <row r="233" spans="1:8" x14ac:dyDescent="0.25">
      <c r="A233">
        <v>389</v>
      </c>
      <c r="B233" t="str">
        <f>"8003109678"</f>
        <v>8003109678</v>
      </c>
      <c r="C233" t="s">
        <v>556</v>
      </c>
      <c r="D233" s="4">
        <v>1894.82</v>
      </c>
      <c r="E233">
        <v>2022</v>
      </c>
      <c r="F233" s="1">
        <v>44585</v>
      </c>
      <c r="G233" t="s">
        <v>15</v>
      </c>
    </row>
    <row r="234" spans="1:8" x14ac:dyDescent="0.25">
      <c r="A234">
        <v>390</v>
      </c>
      <c r="B234" t="str">
        <f>"8003109678"</f>
        <v>8003109678</v>
      </c>
      <c r="C234" t="s">
        <v>1026</v>
      </c>
      <c r="D234" s="4">
        <v>2849.55</v>
      </c>
      <c r="E234">
        <v>2022</v>
      </c>
      <c r="F234" s="1">
        <v>44585</v>
      </c>
      <c r="G234" t="s">
        <v>15</v>
      </c>
    </row>
    <row r="235" spans="1:8" x14ac:dyDescent="0.25">
      <c r="A235">
        <v>391</v>
      </c>
      <c r="B235" t="str">
        <f>"8003109678"</f>
        <v>8003109678</v>
      </c>
      <c r="C235" t="s">
        <v>802</v>
      </c>
      <c r="D235" s="4">
        <v>4256.5200000000004</v>
      </c>
      <c r="E235">
        <v>2022</v>
      </c>
      <c r="F235" s="1">
        <v>44585</v>
      </c>
      <c r="G235" t="s">
        <v>15</v>
      </c>
    </row>
    <row r="236" spans="1:8" x14ac:dyDescent="0.25">
      <c r="A236">
        <v>392</v>
      </c>
      <c r="B236" t="s">
        <v>11</v>
      </c>
      <c r="C236" t="s">
        <v>12</v>
      </c>
      <c r="D236" s="4">
        <v>2290</v>
      </c>
      <c r="E236">
        <v>2022</v>
      </c>
      <c r="F236" s="1">
        <v>44585</v>
      </c>
      <c r="G236" t="s">
        <v>13</v>
      </c>
    </row>
    <row r="237" spans="1:8" x14ac:dyDescent="0.25">
      <c r="A237">
        <v>393</v>
      </c>
      <c r="B237" t="s">
        <v>649</v>
      </c>
      <c r="C237" t="s">
        <v>650</v>
      </c>
      <c r="D237" s="4">
        <v>569.70000000000005</v>
      </c>
      <c r="E237">
        <v>2022</v>
      </c>
      <c r="F237" s="1">
        <v>44585</v>
      </c>
      <c r="G237" t="s">
        <v>651</v>
      </c>
    </row>
    <row r="238" spans="1:8" x14ac:dyDescent="0.25">
      <c r="A238">
        <v>394</v>
      </c>
      <c r="B238" t="str">
        <f>"8003109678"</f>
        <v>8003109678</v>
      </c>
      <c r="C238" t="s">
        <v>14</v>
      </c>
      <c r="D238" s="4">
        <v>4959.92</v>
      </c>
      <c r="E238">
        <v>2022</v>
      </c>
      <c r="F238" s="1">
        <v>44585</v>
      </c>
      <c r="G238" t="s">
        <v>15</v>
      </c>
    </row>
    <row r="239" spans="1:8" x14ac:dyDescent="0.25">
      <c r="A239">
        <v>395</v>
      </c>
      <c r="B239" t="s">
        <v>652</v>
      </c>
      <c r="C239" t="s">
        <v>653</v>
      </c>
      <c r="D239" s="4">
        <v>10949.5</v>
      </c>
      <c r="E239">
        <v>2022</v>
      </c>
      <c r="F239" s="1">
        <v>44585</v>
      </c>
      <c r="G239" t="s">
        <v>654</v>
      </c>
    </row>
    <row r="240" spans="1:8" x14ac:dyDescent="0.25">
      <c r="A240">
        <v>396</v>
      </c>
      <c r="B240" t="s">
        <v>514</v>
      </c>
      <c r="C240" t="s">
        <v>515</v>
      </c>
      <c r="D240" s="4">
        <v>798.17</v>
      </c>
      <c r="E240">
        <v>2022</v>
      </c>
      <c r="F240" s="1">
        <v>44585</v>
      </c>
      <c r="G240" t="s">
        <v>516</v>
      </c>
    </row>
    <row r="241" spans="1:7" x14ac:dyDescent="0.25">
      <c r="A241">
        <v>397</v>
      </c>
      <c r="B241" t="s">
        <v>45</v>
      </c>
      <c r="C241" t="s">
        <v>311</v>
      </c>
      <c r="D241" s="4">
        <v>5487.82</v>
      </c>
      <c r="E241">
        <v>2022</v>
      </c>
      <c r="F241" s="1">
        <v>44585</v>
      </c>
      <c r="G241" t="s">
        <v>15</v>
      </c>
    </row>
    <row r="242" spans="1:7" x14ac:dyDescent="0.25">
      <c r="A242">
        <v>398</v>
      </c>
      <c r="B242" t="s">
        <v>45</v>
      </c>
      <c r="C242" t="s">
        <v>908</v>
      </c>
      <c r="D242" s="4">
        <v>1799.14</v>
      </c>
      <c r="E242">
        <v>2022</v>
      </c>
      <c r="F242" s="1">
        <v>44585</v>
      </c>
      <c r="G242" t="s">
        <v>15</v>
      </c>
    </row>
    <row r="243" spans="1:7" x14ac:dyDescent="0.25">
      <c r="A243">
        <v>399</v>
      </c>
      <c r="B243" t="s">
        <v>45</v>
      </c>
      <c r="C243" t="s">
        <v>1113</v>
      </c>
      <c r="D243" s="4">
        <v>377.49</v>
      </c>
      <c r="E243">
        <v>2022</v>
      </c>
      <c r="F243" s="1">
        <v>44585</v>
      </c>
      <c r="G243" t="s">
        <v>15</v>
      </c>
    </row>
    <row r="244" spans="1:7" x14ac:dyDescent="0.25">
      <c r="A244">
        <v>400</v>
      </c>
      <c r="B244" t="s">
        <v>45</v>
      </c>
      <c r="C244" t="s">
        <v>1113</v>
      </c>
      <c r="D244" s="4">
        <v>1180.1300000000001</v>
      </c>
      <c r="E244">
        <v>2022</v>
      </c>
      <c r="F244" s="1">
        <v>44585</v>
      </c>
      <c r="G244" t="s">
        <v>15</v>
      </c>
    </row>
    <row r="245" spans="1:7" x14ac:dyDescent="0.25">
      <c r="A245">
        <v>401</v>
      </c>
      <c r="B245" t="s">
        <v>45</v>
      </c>
      <c r="C245" t="s">
        <v>909</v>
      </c>
      <c r="D245" s="4">
        <v>13303.24</v>
      </c>
      <c r="E245">
        <v>2022</v>
      </c>
      <c r="F245" s="1">
        <v>44585</v>
      </c>
      <c r="G245" t="s">
        <v>15</v>
      </c>
    </row>
    <row r="246" spans="1:7" x14ac:dyDescent="0.25">
      <c r="A246">
        <v>402</v>
      </c>
      <c r="B246" t="s">
        <v>45</v>
      </c>
      <c r="C246" t="s">
        <v>517</v>
      </c>
      <c r="D246" s="4">
        <v>12116.02</v>
      </c>
      <c r="E246">
        <v>2022</v>
      </c>
      <c r="F246" s="1">
        <v>44585</v>
      </c>
      <c r="G246" t="s">
        <v>15</v>
      </c>
    </row>
    <row r="247" spans="1:7" x14ac:dyDescent="0.25">
      <c r="A247">
        <v>403</v>
      </c>
      <c r="B247" t="s">
        <v>45</v>
      </c>
      <c r="C247" t="s">
        <v>1002</v>
      </c>
      <c r="D247" s="4">
        <v>1400.12</v>
      </c>
      <c r="E247">
        <v>2022</v>
      </c>
      <c r="F247" s="1">
        <v>44585</v>
      </c>
      <c r="G247" t="s">
        <v>15</v>
      </c>
    </row>
    <row r="248" spans="1:7" x14ac:dyDescent="0.25">
      <c r="A248">
        <v>404</v>
      </c>
      <c r="B248" t="s">
        <v>45</v>
      </c>
      <c r="C248" t="s">
        <v>557</v>
      </c>
      <c r="D248" s="4">
        <v>13972.92</v>
      </c>
      <c r="E248">
        <v>2022</v>
      </c>
      <c r="F248" s="1">
        <v>44585</v>
      </c>
      <c r="G248" t="s">
        <v>15</v>
      </c>
    </row>
    <row r="249" spans="1:7" x14ac:dyDescent="0.25">
      <c r="A249">
        <v>405</v>
      </c>
      <c r="B249" t="s">
        <v>16</v>
      </c>
      <c r="C249" t="s">
        <v>17</v>
      </c>
      <c r="D249" s="4">
        <v>252.03</v>
      </c>
      <c r="E249">
        <v>2022</v>
      </c>
      <c r="F249" s="1">
        <v>44585</v>
      </c>
      <c r="G249" t="s">
        <v>18</v>
      </c>
    </row>
    <row r="250" spans="1:7" x14ac:dyDescent="0.25">
      <c r="A250">
        <v>406</v>
      </c>
      <c r="B250" t="s">
        <v>45</v>
      </c>
      <c r="C250" t="s">
        <v>1139</v>
      </c>
      <c r="D250" s="4">
        <v>7339.69</v>
      </c>
      <c r="E250">
        <v>2022</v>
      </c>
      <c r="F250" s="1">
        <v>44585</v>
      </c>
      <c r="G250" t="s">
        <v>15</v>
      </c>
    </row>
    <row r="251" spans="1:7" x14ac:dyDescent="0.25">
      <c r="A251">
        <v>407</v>
      </c>
      <c r="B251" t="s">
        <v>45</v>
      </c>
      <c r="C251" t="s">
        <v>674</v>
      </c>
      <c r="D251" s="4">
        <v>24772.38</v>
      </c>
      <c r="E251">
        <v>2022</v>
      </c>
      <c r="F251" s="1">
        <v>44585</v>
      </c>
      <c r="G251" t="s">
        <v>15</v>
      </c>
    </row>
    <row r="252" spans="1:7" x14ac:dyDescent="0.25">
      <c r="A252">
        <v>408</v>
      </c>
      <c r="B252" t="s">
        <v>1003</v>
      </c>
      <c r="C252" t="s">
        <v>1004</v>
      </c>
      <c r="D252" s="4">
        <v>655.20000000000005</v>
      </c>
      <c r="E252">
        <v>2022</v>
      </c>
      <c r="F252" s="1">
        <v>44585</v>
      </c>
      <c r="G252" t="s">
        <v>1005</v>
      </c>
    </row>
    <row r="253" spans="1:7" x14ac:dyDescent="0.25">
      <c r="A253">
        <v>409</v>
      </c>
      <c r="B253" t="s">
        <v>45</v>
      </c>
      <c r="C253" t="s">
        <v>803</v>
      </c>
      <c r="D253" s="4">
        <v>14130.95</v>
      </c>
      <c r="E253">
        <v>2022</v>
      </c>
      <c r="F253" s="1">
        <v>44585</v>
      </c>
      <c r="G253" t="s">
        <v>15</v>
      </c>
    </row>
    <row r="254" spans="1:7" x14ac:dyDescent="0.25">
      <c r="A254">
        <v>410</v>
      </c>
      <c r="B254" t="s">
        <v>45</v>
      </c>
      <c r="C254" t="s">
        <v>675</v>
      </c>
      <c r="D254" s="4">
        <v>4844.42</v>
      </c>
      <c r="E254">
        <v>2022</v>
      </c>
      <c r="F254" s="1">
        <v>44585</v>
      </c>
      <c r="G254" t="s">
        <v>15</v>
      </c>
    </row>
    <row r="255" spans="1:7" x14ac:dyDescent="0.25">
      <c r="A255">
        <v>411</v>
      </c>
      <c r="B255" t="s">
        <v>45</v>
      </c>
      <c r="C255" t="s">
        <v>804</v>
      </c>
      <c r="D255" s="4">
        <v>15308.69</v>
      </c>
      <c r="E255">
        <v>2022</v>
      </c>
      <c r="F255" s="1">
        <v>44585</v>
      </c>
      <c r="G255" t="s">
        <v>15</v>
      </c>
    </row>
    <row r="256" spans="1:7" x14ac:dyDescent="0.25">
      <c r="A256">
        <v>412</v>
      </c>
      <c r="B256" t="s">
        <v>45</v>
      </c>
      <c r="C256" t="s">
        <v>930</v>
      </c>
      <c r="D256" s="4">
        <v>10182.049999999999</v>
      </c>
      <c r="E256">
        <v>2022</v>
      </c>
      <c r="F256" s="1">
        <v>44585</v>
      </c>
      <c r="G256" t="s">
        <v>15</v>
      </c>
    </row>
    <row r="257" spans="1:8" x14ac:dyDescent="0.25">
      <c r="A257">
        <v>412</v>
      </c>
      <c r="B257" t="s">
        <v>45</v>
      </c>
      <c r="C257" t="s">
        <v>930</v>
      </c>
      <c r="D257" s="4">
        <v>-2951.22</v>
      </c>
      <c r="E257">
        <v>2022</v>
      </c>
      <c r="F257" s="1">
        <v>44585</v>
      </c>
      <c r="G257" t="s">
        <v>15</v>
      </c>
    </row>
    <row r="258" spans="1:8" x14ac:dyDescent="0.25">
      <c r="A258">
        <v>413</v>
      </c>
      <c r="C258" t="s">
        <v>19</v>
      </c>
      <c r="D258" s="4">
        <v>33992.44</v>
      </c>
      <c r="E258">
        <v>2022</v>
      </c>
      <c r="F258" s="1">
        <v>44585</v>
      </c>
      <c r="G258" t="s">
        <v>20</v>
      </c>
      <c r="H258" t="s">
        <v>21</v>
      </c>
    </row>
    <row r="259" spans="1:8" x14ac:dyDescent="0.25">
      <c r="A259">
        <v>413</v>
      </c>
      <c r="C259" t="s">
        <v>19</v>
      </c>
      <c r="D259" s="4">
        <v>33992.44</v>
      </c>
      <c r="E259">
        <v>2022</v>
      </c>
      <c r="F259" s="1">
        <v>44585</v>
      </c>
      <c r="G259" t="s">
        <v>20</v>
      </c>
      <c r="H259" t="s">
        <v>21</v>
      </c>
    </row>
    <row r="260" spans="1:8" x14ac:dyDescent="0.25">
      <c r="A260">
        <v>414</v>
      </c>
      <c r="B260" t="s">
        <v>36</v>
      </c>
      <c r="C260" t="s">
        <v>778</v>
      </c>
      <c r="D260" s="4">
        <v>4919.04</v>
      </c>
      <c r="E260">
        <v>2022</v>
      </c>
      <c r="F260" s="1">
        <v>44585</v>
      </c>
      <c r="G260" t="s">
        <v>38</v>
      </c>
    </row>
    <row r="261" spans="1:8" x14ac:dyDescent="0.25">
      <c r="A261">
        <v>415</v>
      </c>
      <c r="B261" t="s">
        <v>36</v>
      </c>
      <c r="C261" t="s">
        <v>37</v>
      </c>
      <c r="D261" s="4">
        <v>4999.5600000000004</v>
      </c>
      <c r="E261">
        <v>2022</v>
      </c>
      <c r="F261" s="1">
        <v>44585</v>
      </c>
      <c r="G261" t="s">
        <v>38</v>
      </c>
    </row>
    <row r="262" spans="1:8" x14ac:dyDescent="0.25">
      <c r="A262">
        <v>416</v>
      </c>
      <c r="B262" t="s">
        <v>39</v>
      </c>
      <c r="C262" t="s">
        <v>40</v>
      </c>
      <c r="D262" s="4">
        <v>3623.04</v>
      </c>
      <c r="E262">
        <v>2022</v>
      </c>
      <c r="F262" s="1">
        <v>44585</v>
      </c>
      <c r="G262" t="s">
        <v>41</v>
      </c>
      <c r="H262" t="s">
        <v>42</v>
      </c>
    </row>
    <row r="263" spans="1:8" x14ac:dyDescent="0.25">
      <c r="A263">
        <v>417</v>
      </c>
      <c r="B263" t="s">
        <v>1116</v>
      </c>
      <c r="C263" t="s">
        <v>1117</v>
      </c>
      <c r="D263" s="4">
        <v>39999.99</v>
      </c>
      <c r="E263">
        <v>2022</v>
      </c>
      <c r="F263" s="1">
        <v>44585</v>
      </c>
      <c r="G263" t="s">
        <v>166</v>
      </c>
    </row>
    <row r="264" spans="1:8" x14ac:dyDescent="0.25">
      <c r="A264">
        <v>419</v>
      </c>
      <c r="B264" t="s">
        <v>558</v>
      </c>
      <c r="C264" t="s">
        <v>559</v>
      </c>
      <c r="D264" s="4">
        <v>1293.2</v>
      </c>
      <c r="E264">
        <v>2022</v>
      </c>
      <c r="F264" s="1">
        <v>44585</v>
      </c>
      <c r="G264" t="s">
        <v>560</v>
      </c>
    </row>
    <row r="265" spans="1:8" s="2" customFormat="1" x14ac:dyDescent="0.25">
      <c r="A265" s="2">
        <v>420</v>
      </c>
      <c r="C265" s="2" t="s">
        <v>1118</v>
      </c>
      <c r="D265" s="5">
        <v>199.13</v>
      </c>
      <c r="E265" s="2">
        <v>2022</v>
      </c>
      <c r="F265" s="3">
        <v>44585</v>
      </c>
      <c r="G265" s="2" t="s">
        <v>341</v>
      </c>
      <c r="H265" s="2" t="s">
        <v>333</v>
      </c>
    </row>
    <row r="266" spans="1:8" s="2" customFormat="1" x14ac:dyDescent="0.25">
      <c r="A266" s="2">
        <v>421</v>
      </c>
      <c r="C266" s="2" t="s">
        <v>321</v>
      </c>
      <c r="D266" s="5">
        <v>104.8</v>
      </c>
      <c r="E266" s="2">
        <v>2022</v>
      </c>
      <c r="F266" s="3">
        <v>44586</v>
      </c>
      <c r="G266" s="2" t="s">
        <v>322</v>
      </c>
    </row>
    <row r="267" spans="1:8" x14ac:dyDescent="0.25">
      <c r="A267">
        <v>422</v>
      </c>
      <c r="C267" t="s">
        <v>913</v>
      </c>
      <c r="D267" s="4">
        <v>61</v>
      </c>
      <c r="E267">
        <v>2022</v>
      </c>
      <c r="F267" s="1">
        <v>44586</v>
      </c>
      <c r="G267" t="s">
        <v>5</v>
      </c>
    </row>
    <row r="268" spans="1:8" x14ac:dyDescent="0.25">
      <c r="A268">
        <v>423</v>
      </c>
      <c r="C268" t="s">
        <v>26</v>
      </c>
      <c r="D268" s="4">
        <v>134.80000000000001</v>
      </c>
      <c r="E268">
        <v>2022</v>
      </c>
      <c r="F268" s="1">
        <v>44586</v>
      </c>
      <c r="G268" t="s">
        <v>5</v>
      </c>
    </row>
    <row r="269" spans="1:8" x14ac:dyDescent="0.25">
      <c r="A269">
        <v>424</v>
      </c>
      <c r="C269" t="s">
        <v>313</v>
      </c>
      <c r="D269" s="4">
        <v>-33.369999999999997</v>
      </c>
      <c r="E269">
        <v>2022</v>
      </c>
      <c r="F269" s="1">
        <v>44586</v>
      </c>
      <c r="G269" t="s">
        <v>23</v>
      </c>
    </row>
    <row r="270" spans="1:8" x14ac:dyDescent="0.25">
      <c r="A270">
        <v>424</v>
      </c>
      <c r="C270" t="s">
        <v>313</v>
      </c>
      <c r="D270" s="4">
        <v>52.22</v>
      </c>
      <c r="E270">
        <v>2022</v>
      </c>
      <c r="F270" s="1">
        <v>44586</v>
      </c>
      <c r="G270" t="s">
        <v>23</v>
      </c>
    </row>
    <row r="271" spans="1:8" x14ac:dyDescent="0.25">
      <c r="A271">
        <v>424</v>
      </c>
      <c r="C271" t="s">
        <v>313</v>
      </c>
      <c r="D271" s="4">
        <v>52.04</v>
      </c>
      <c r="E271">
        <v>2022</v>
      </c>
      <c r="F271" s="1">
        <v>44586</v>
      </c>
      <c r="G271" t="s">
        <v>23</v>
      </c>
    </row>
    <row r="272" spans="1:8" x14ac:dyDescent="0.25">
      <c r="A272">
        <v>424</v>
      </c>
      <c r="C272" t="s">
        <v>313</v>
      </c>
      <c r="D272" s="4">
        <v>348.79</v>
      </c>
      <c r="E272">
        <v>2022</v>
      </c>
      <c r="F272" s="1">
        <v>44586</v>
      </c>
      <c r="G272" t="s">
        <v>23</v>
      </c>
    </row>
    <row r="273" spans="1:7" x14ac:dyDescent="0.25">
      <c r="A273">
        <v>425</v>
      </c>
      <c r="C273" t="s">
        <v>26</v>
      </c>
      <c r="D273" s="4">
        <v>75.08</v>
      </c>
      <c r="E273">
        <v>2022</v>
      </c>
      <c r="F273" s="1">
        <v>44586</v>
      </c>
      <c r="G273" t="s">
        <v>5</v>
      </c>
    </row>
    <row r="274" spans="1:7" x14ac:dyDescent="0.25">
      <c r="A274">
        <v>426</v>
      </c>
      <c r="C274" t="s">
        <v>26</v>
      </c>
      <c r="D274" s="4">
        <v>41.26</v>
      </c>
      <c r="E274">
        <v>2022</v>
      </c>
      <c r="F274" s="1">
        <v>44586</v>
      </c>
      <c r="G274" t="s">
        <v>5</v>
      </c>
    </row>
    <row r="275" spans="1:7" x14ac:dyDescent="0.25">
      <c r="A275">
        <v>427</v>
      </c>
      <c r="C275" t="s">
        <v>314</v>
      </c>
      <c r="D275" s="4">
        <v>245.39</v>
      </c>
      <c r="E275">
        <v>2022</v>
      </c>
      <c r="F275" s="1">
        <v>44586</v>
      </c>
      <c r="G275" t="s">
        <v>23</v>
      </c>
    </row>
    <row r="276" spans="1:7" x14ac:dyDescent="0.25">
      <c r="A276">
        <v>427</v>
      </c>
      <c r="C276" t="s">
        <v>314</v>
      </c>
      <c r="D276" s="4">
        <v>240.36</v>
      </c>
      <c r="E276">
        <v>2022</v>
      </c>
      <c r="F276" s="1">
        <v>44586</v>
      </c>
      <c r="G276" t="s">
        <v>23</v>
      </c>
    </row>
    <row r="277" spans="1:7" x14ac:dyDescent="0.25">
      <c r="A277">
        <v>428</v>
      </c>
      <c r="C277" t="s">
        <v>779</v>
      </c>
      <c r="D277" s="4">
        <v>21.24</v>
      </c>
      <c r="E277">
        <v>2022</v>
      </c>
      <c r="F277" s="1">
        <v>44586</v>
      </c>
      <c r="G277" t="s">
        <v>5</v>
      </c>
    </row>
    <row r="278" spans="1:7" x14ac:dyDescent="0.25">
      <c r="A278">
        <v>429</v>
      </c>
      <c r="C278" t="s">
        <v>913</v>
      </c>
      <c r="D278" s="4">
        <v>18.690000000000001</v>
      </c>
      <c r="E278">
        <v>2022</v>
      </c>
      <c r="F278" s="1">
        <v>44586</v>
      </c>
      <c r="G278" t="s">
        <v>5</v>
      </c>
    </row>
    <row r="279" spans="1:7" x14ac:dyDescent="0.25">
      <c r="A279">
        <v>430</v>
      </c>
      <c r="C279" t="s">
        <v>655</v>
      </c>
      <c r="D279" s="4">
        <v>728.62</v>
      </c>
      <c r="E279">
        <v>2022</v>
      </c>
      <c r="F279" s="1">
        <v>44586</v>
      </c>
      <c r="G279" t="s">
        <v>23</v>
      </c>
    </row>
    <row r="280" spans="1:7" x14ac:dyDescent="0.25">
      <c r="A280">
        <v>430</v>
      </c>
      <c r="C280" t="s">
        <v>655</v>
      </c>
      <c r="D280" s="4">
        <v>151.65</v>
      </c>
      <c r="E280">
        <v>2022</v>
      </c>
      <c r="F280" s="1">
        <v>44586</v>
      </c>
      <c r="G280" t="s">
        <v>23</v>
      </c>
    </row>
    <row r="281" spans="1:7" x14ac:dyDescent="0.25">
      <c r="A281">
        <v>430</v>
      </c>
      <c r="C281" t="s">
        <v>655</v>
      </c>
      <c r="D281" s="4">
        <v>-126.01</v>
      </c>
      <c r="E281">
        <v>2022</v>
      </c>
      <c r="F281" s="1">
        <v>44586</v>
      </c>
      <c r="G281" t="s">
        <v>23</v>
      </c>
    </row>
    <row r="282" spans="1:7" x14ac:dyDescent="0.25">
      <c r="A282">
        <v>431</v>
      </c>
      <c r="C282" t="s">
        <v>315</v>
      </c>
      <c r="D282" s="4">
        <v>161.51</v>
      </c>
      <c r="E282">
        <v>2022</v>
      </c>
      <c r="F282" s="1">
        <v>44586</v>
      </c>
      <c r="G282" t="s">
        <v>23</v>
      </c>
    </row>
    <row r="283" spans="1:7" x14ac:dyDescent="0.25">
      <c r="A283">
        <v>431</v>
      </c>
      <c r="C283" t="s">
        <v>315</v>
      </c>
      <c r="D283" s="4">
        <v>210.12</v>
      </c>
      <c r="E283">
        <v>2022</v>
      </c>
      <c r="F283" s="1">
        <v>44586</v>
      </c>
      <c r="G283" t="s">
        <v>23</v>
      </c>
    </row>
    <row r="284" spans="1:7" x14ac:dyDescent="0.25">
      <c r="A284">
        <v>431</v>
      </c>
      <c r="C284" t="s">
        <v>315</v>
      </c>
      <c r="D284" s="4">
        <v>210.12</v>
      </c>
      <c r="E284">
        <v>2022</v>
      </c>
      <c r="F284" s="1">
        <v>44586</v>
      </c>
      <c r="G284" t="s">
        <v>23</v>
      </c>
    </row>
    <row r="285" spans="1:7" x14ac:dyDescent="0.25">
      <c r="A285">
        <v>431</v>
      </c>
      <c r="C285" t="s">
        <v>315</v>
      </c>
      <c r="D285" s="4">
        <v>240.01</v>
      </c>
      <c r="E285">
        <v>2022</v>
      </c>
      <c r="F285" s="1">
        <v>44586</v>
      </c>
      <c r="G285" t="s">
        <v>23</v>
      </c>
    </row>
    <row r="286" spans="1:7" x14ac:dyDescent="0.25">
      <c r="A286">
        <v>432</v>
      </c>
      <c r="C286" t="s">
        <v>26</v>
      </c>
      <c r="D286" s="4">
        <v>67.2</v>
      </c>
      <c r="E286">
        <v>2022</v>
      </c>
      <c r="F286" s="1">
        <v>44586</v>
      </c>
      <c r="G286" t="s">
        <v>5</v>
      </c>
    </row>
    <row r="287" spans="1:7" x14ac:dyDescent="0.25">
      <c r="A287">
        <v>432</v>
      </c>
      <c r="C287" t="s">
        <v>26</v>
      </c>
      <c r="D287" s="4">
        <v>79.3</v>
      </c>
      <c r="E287">
        <v>2022</v>
      </c>
      <c r="F287" s="1">
        <v>44586</v>
      </c>
      <c r="G287" t="s">
        <v>5</v>
      </c>
    </row>
    <row r="288" spans="1:7" x14ac:dyDescent="0.25">
      <c r="A288">
        <v>432</v>
      </c>
      <c r="C288" t="s">
        <v>26</v>
      </c>
      <c r="D288" s="4">
        <v>79.3</v>
      </c>
      <c r="E288">
        <v>2022</v>
      </c>
      <c r="F288" s="1">
        <v>44586</v>
      </c>
      <c r="G288" t="s">
        <v>5</v>
      </c>
    </row>
    <row r="289" spans="1:7" x14ac:dyDescent="0.25">
      <c r="A289">
        <v>432</v>
      </c>
      <c r="C289" t="s">
        <v>26</v>
      </c>
      <c r="D289" s="4">
        <v>61</v>
      </c>
      <c r="E289">
        <v>2022</v>
      </c>
      <c r="F289" s="1">
        <v>44586</v>
      </c>
      <c r="G289" t="s">
        <v>5</v>
      </c>
    </row>
    <row r="290" spans="1:7" x14ac:dyDescent="0.25">
      <c r="A290">
        <v>433</v>
      </c>
      <c r="C290" t="s">
        <v>26</v>
      </c>
      <c r="D290" s="4">
        <v>61</v>
      </c>
      <c r="E290">
        <v>2022</v>
      </c>
      <c r="F290" s="1">
        <v>44586</v>
      </c>
      <c r="G290" t="s">
        <v>5</v>
      </c>
    </row>
    <row r="291" spans="1:7" x14ac:dyDescent="0.25">
      <c r="A291">
        <v>434</v>
      </c>
      <c r="C291" t="s">
        <v>772</v>
      </c>
      <c r="D291" s="4">
        <v>121.83</v>
      </c>
      <c r="E291">
        <v>2022</v>
      </c>
      <c r="F291" s="1">
        <v>44586</v>
      </c>
      <c r="G291" t="s">
        <v>23</v>
      </c>
    </row>
    <row r="292" spans="1:7" x14ac:dyDescent="0.25">
      <c r="A292">
        <v>434</v>
      </c>
      <c r="C292" t="s">
        <v>772</v>
      </c>
      <c r="D292" s="4">
        <v>124.48</v>
      </c>
      <c r="E292">
        <v>2022</v>
      </c>
      <c r="F292" s="1">
        <v>44586</v>
      </c>
      <c r="G292" t="s">
        <v>23</v>
      </c>
    </row>
    <row r="293" spans="1:7" x14ac:dyDescent="0.25">
      <c r="A293">
        <v>434</v>
      </c>
      <c r="C293" t="s">
        <v>772</v>
      </c>
      <c r="D293" s="4">
        <v>132.19999999999999</v>
      </c>
      <c r="E293">
        <v>2022</v>
      </c>
      <c r="F293" s="1">
        <v>44586</v>
      </c>
      <c r="G293" t="s">
        <v>23</v>
      </c>
    </row>
    <row r="294" spans="1:7" x14ac:dyDescent="0.25">
      <c r="A294">
        <v>435</v>
      </c>
      <c r="C294" t="s">
        <v>773</v>
      </c>
      <c r="D294" s="4">
        <v>119.53</v>
      </c>
      <c r="E294">
        <v>2022</v>
      </c>
      <c r="F294" s="1">
        <v>44586</v>
      </c>
      <c r="G294" t="s">
        <v>23</v>
      </c>
    </row>
    <row r="295" spans="1:7" x14ac:dyDescent="0.25">
      <c r="A295">
        <v>435</v>
      </c>
      <c r="C295" t="s">
        <v>773</v>
      </c>
      <c r="D295" s="4">
        <v>129.83000000000001</v>
      </c>
      <c r="E295">
        <v>2022</v>
      </c>
      <c r="F295" s="1">
        <v>44586</v>
      </c>
      <c r="G295" t="s">
        <v>23</v>
      </c>
    </row>
    <row r="296" spans="1:7" x14ac:dyDescent="0.25">
      <c r="A296">
        <v>435</v>
      </c>
      <c r="C296" t="s">
        <v>773</v>
      </c>
      <c r="D296" s="4">
        <v>127.3</v>
      </c>
      <c r="E296">
        <v>2022</v>
      </c>
      <c r="F296" s="1">
        <v>44586</v>
      </c>
      <c r="G296" t="s">
        <v>23</v>
      </c>
    </row>
    <row r="297" spans="1:7" x14ac:dyDescent="0.25">
      <c r="A297">
        <v>436</v>
      </c>
      <c r="C297" t="s">
        <v>520</v>
      </c>
      <c r="D297" s="4">
        <v>248.09</v>
      </c>
      <c r="E297">
        <v>2022</v>
      </c>
      <c r="F297" s="1">
        <v>44586</v>
      </c>
      <c r="G297" t="s">
        <v>23</v>
      </c>
    </row>
    <row r="298" spans="1:7" x14ac:dyDescent="0.25">
      <c r="A298">
        <v>436</v>
      </c>
      <c r="C298" t="s">
        <v>520</v>
      </c>
      <c r="D298" s="4">
        <v>236.03</v>
      </c>
      <c r="E298">
        <v>2022</v>
      </c>
      <c r="F298" s="1">
        <v>44586</v>
      </c>
      <c r="G298" t="s">
        <v>23</v>
      </c>
    </row>
    <row r="299" spans="1:7" x14ac:dyDescent="0.25">
      <c r="A299">
        <v>436</v>
      </c>
      <c r="C299" t="s">
        <v>520</v>
      </c>
      <c r="D299" s="4">
        <v>223.97</v>
      </c>
      <c r="E299">
        <v>2022</v>
      </c>
      <c r="F299" s="1">
        <v>44586</v>
      </c>
      <c r="G299" t="s">
        <v>23</v>
      </c>
    </row>
    <row r="300" spans="1:7" x14ac:dyDescent="0.25">
      <c r="A300">
        <v>436</v>
      </c>
      <c r="C300" t="s">
        <v>520</v>
      </c>
      <c r="D300" s="4">
        <v>906.7</v>
      </c>
      <c r="E300">
        <v>2022</v>
      </c>
      <c r="F300" s="1">
        <v>44586</v>
      </c>
      <c r="G300" t="s">
        <v>23</v>
      </c>
    </row>
    <row r="301" spans="1:7" x14ac:dyDescent="0.25">
      <c r="A301">
        <v>437</v>
      </c>
      <c r="C301" t="s">
        <v>26</v>
      </c>
      <c r="D301" s="4">
        <v>67.34</v>
      </c>
      <c r="E301">
        <v>2022</v>
      </c>
      <c r="F301" s="1">
        <v>44586</v>
      </c>
      <c r="G301" t="s">
        <v>5</v>
      </c>
    </row>
    <row r="302" spans="1:7" x14ac:dyDescent="0.25">
      <c r="A302">
        <v>438</v>
      </c>
      <c r="C302" t="s">
        <v>1114</v>
      </c>
      <c r="D302" s="4">
        <v>562.98</v>
      </c>
      <c r="E302">
        <v>2022</v>
      </c>
      <c r="F302" s="1">
        <v>44586</v>
      </c>
      <c r="G302" t="s">
        <v>23</v>
      </c>
    </row>
    <row r="303" spans="1:7" x14ac:dyDescent="0.25">
      <c r="A303">
        <v>438</v>
      </c>
      <c r="C303" t="s">
        <v>1114</v>
      </c>
      <c r="D303" s="4">
        <v>-264.45999999999998</v>
      </c>
      <c r="E303">
        <v>2022</v>
      </c>
      <c r="F303" s="1">
        <v>44586</v>
      </c>
      <c r="G303" t="s">
        <v>23</v>
      </c>
    </row>
    <row r="304" spans="1:7" x14ac:dyDescent="0.25">
      <c r="A304">
        <v>439</v>
      </c>
      <c r="C304" t="s">
        <v>26</v>
      </c>
      <c r="D304" s="4">
        <v>98.47</v>
      </c>
      <c r="E304">
        <v>2022</v>
      </c>
      <c r="F304" s="1">
        <v>44586</v>
      </c>
      <c r="G304" t="s">
        <v>5</v>
      </c>
    </row>
    <row r="305" spans="1:7" x14ac:dyDescent="0.25">
      <c r="A305">
        <v>439</v>
      </c>
      <c r="C305" t="s">
        <v>26</v>
      </c>
      <c r="D305" s="4">
        <v>100.99</v>
      </c>
      <c r="E305">
        <v>2022</v>
      </c>
      <c r="F305" s="1">
        <v>44586</v>
      </c>
      <c r="G305" t="s">
        <v>5</v>
      </c>
    </row>
    <row r="306" spans="1:7" x14ac:dyDescent="0.25">
      <c r="A306">
        <v>440</v>
      </c>
      <c r="C306" t="s">
        <v>35</v>
      </c>
      <c r="D306" s="4">
        <v>109.8</v>
      </c>
      <c r="E306">
        <v>2022</v>
      </c>
      <c r="F306" s="1">
        <v>44586</v>
      </c>
      <c r="G306" t="s">
        <v>5</v>
      </c>
    </row>
    <row r="307" spans="1:7" x14ac:dyDescent="0.25">
      <c r="A307">
        <v>441</v>
      </c>
      <c r="C307" t="s">
        <v>521</v>
      </c>
      <c r="D307" s="4">
        <v>582.79</v>
      </c>
      <c r="E307">
        <v>2022</v>
      </c>
      <c r="F307" s="1">
        <v>44586</v>
      </c>
      <c r="G307" t="s">
        <v>23</v>
      </c>
    </row>
    <row r="308" spans="1:7" x14ac:dyDescent="0.25">
      <c r="A308">
        <v>441</v>
      </c>
      <c r="C308" t="s">
        <v>521</v>
      </c>
      <c r="D308" s="4">
        <v>-82.21</v>
      </c>
      <c r="E308">
        <v>2022</v>
      </c>
      <c r="F308" s="1">
        <v>44586</v>
      </c>
      <c r="G308" t="s">
        <v>23</v>
      </c>
    </row>
    <row r="309" spans="1:7" x14ac:dyDescent="0.25">
      <c r="A309">
        <v>442</v>
      </c>
      <c r="C309" t="s">
        <v>26</v>
      </c>
      <c r="D309" s="4">
        <v>168.36</v>
      </c>
      <c r="E309">
        <v>2022</v>
      </c>
      <c r="F309" s="1">
        <v>44586</v>
      </c>
      <c r="G309" t="s">
        <v>5</v>
      </c>
    </row>
    <row r="310" spans="1:7" x14ac:dyDescent="0.25">
      <c r="A310">
        <v>443</v>
      </c>
      <c r="C310" t="s">
        <v>26</v>
      </c>
      <c r="D310" s="4">
        <v>109.8</v>
      </c>
      <c r="E310">
        <v>2022</v>
      </c>
      <c r="F310" s="1">
        <v>44586</v>
      </c>
      <c r="G310" t="s">
        <v>5</v>
      </c>
    </row>
    <row r="311" spans="1:7" x14ac:dyDescent="0.25">
      <c r="A311">
        <v>443</v>
      </c>
      <c r="C311" t="s">
        <v>26</v>
      </c>
      <c r="D311" s="4">
        <v>95.72</v>
      </c>
      <c r="E311">
        <v>2022</v>
      </c>
      <c r="F311" s="1">
        <v>44586</v>
      </c>
      <c r="G311" t="s">
        <v>5</v>
      </c>
    </row>
    <row r="312" spans="1:7" x14ac:dyDescent="0.25">
      <c r="A312">
        <v>444</v>
      </c>
      <c r="C312" t="s">
        <v>22</v>
      </c>
      <c r="D312" s="4">
        <v>4532.84</v>
      </c>
      <c r="E312">
        <v>2022</v>
      </c>
      <c r="F312" s="1">
        <v>44586</v>
      </c>
      <c r="G312" t="s">
        <v>23</v>
      </c>
    </row>
    <row r="313" spans="1:7" x14ac:dyDescent="0.25">
      <c r="A313">
        <v>444</v>
      </c>
      <c r="C313" t="s">
        <v>22</v>
      </c>
      <c r="D313" s="4">
        <v>525.89</v>
      </c>
      <c r="E313">
        <v>2022</v>
      </c>
      <c r="F313" s="1">
        <v>44586</v>
      </c>
      <c r="G313" t="s">
        <v>23</v>
      </c>
    </row>
    <row r="314" spans="1:7" x14ac:dyDescent="0.25">
      <c r="A314">
        <v>444</v>
      </c>
      <c r="C314" t="s">
        <v>22</v>
      </c>
      <c r="D314" s="4">
        <v>-249.72</v>
      </c>
      <c r="E314">
        <v>2022</v>
      </c>
      <c r="F314" s="1">
        <v>44586</v>
      </c>
      <c r="G314" t="s">
        <v>23</v>
      </c>
    </row>
    <row r="315" spans="1:7" x14ac:dyDescent="0.25">
      <c r="A315">
        <v>444</v>
      </c>
      <c r="C315" t="s">
        <v>22</v>
      </c>
      <c r="D315" s="4">
        <v>476.3</v>
      </c>
      <c r="E315">
        <v>2022</v>
      </c>
      <c r="F315" s="1">
        <v>44586</v>
      </c>
      <c r="G315" t="s">
        <v>23</v>
      </c>
    </row>
    <row r="316" spans="1:7" x14ac:dyDescent="0.25">
      <c r="A316">
        <v>445</v>
      </c>
      <c r="C316" t="s">
        <v>26</v>
      </c>
      <c r="D316" s="4">
        <v>54.11</v>
      </c>
      <c r="E316">
        <v>2022</v>
      </c>
      <c r="F316" s="1">
        <v>44586</v>
      </c>
      <c r="G316" t="s">
        <v>5</v>
      </c>
    </row>
    <row r="317" spans="1:7" x14ac:dyDescent="0.25">
      <c r="A317">
        <v>445</v>
      </c>
      <c r="C317" t="s">
        <v>26</v>
      </c>
      <c r="D317" s="4">
        <v>145.84</v>
      </c>
      <c r="E317">
        <v>2022</v>
      </c>
      <c r="F317" s="1">
        <v>44586</v>
      </c>
      <c r="G317" t="s">
        <v>5</v>
      </c>
    </row>
    <row r="318" spans="1:7" x14ac:dyDescent="0.25">
      <c r="A318">
        <v>445</v>
      </c>
      <c r="C318" t="s">
        <v>26</v>
      </c>
      <c r="D318" s="4">
        <v>97.6</v>
      </c>
      <c r="E318">
        <v>2022</v>
      </c>
      <c r="F318" s="1">
        <v>44586</v>
      </c>
      <c r="G318" t="s">
        <v>5</v>
      </c>
    </row>
    <row r="319" spans="1:7" x14ac:dyDescent="0.25">
      <c r="A319">
        <v>445</v>
      </c>
      <c r="C319" t="s">
        <v>26</v>
      </c>
      <c r="D319" s="4">
        <v>64.930000000000007</v>
      </c>
      <c r="E319">
        <v>2022</v>
      </c>
      <c r="F319" s="1">
        <v>44586</v>
      </c>
      <c r="G319" t="s">
        <v>5</v>
      </c>
    </row>
    <row r="320" spans="1:7" x14ac:dyDescent="0.25">
      <c r="A320">
        <v>445</v>
      </c>
      <c r="C320" t="s">
        <v>26</v>
      </c>
      <c r="D320" s="4">
        <v>61</v>
      </c>
      <c r="E320">
        <v>2022</v>
      </c>
      <c r="F320" s="1">
        <v>44586</v>
      </c>
      <c r="G320" t="s">
        <v>5</v>
      </c>
    </row>
    <row r="321" spans="1:7" x14ac:dyDescent="0.25">
      <c r="A321">
        <v>445</v>
      </c>
      <c r="C321" t="s">
        <v>26</v>
      </c>
      <c r="D321" s="4">
        <v>65.010000000000005</v>
      </c>
      <c r="E321">
        <v>2022</v>
      </c>
      <c r="F321" s="1">
        <v>44586</v>
      </c>
      <c r="G321" t="s">
        <v>5</v>
      </c>
    </row>
    <row r="322" spans="1:7" x14ac:dyDescent="0.25">
      <c r="A322">
        <v>445</v>
      </c>
      <c r="C322" t="s">
        <v>26</v>
      </c>
      <c r="D322" s="4">
        <v>97.64</v>
      </c>
      <c r="E322">
        <v>2022</v>
      </c>
      <c r="F322" s="1">
        <v>44586</v>
      </c>
      <c r="G322" t="s">
        <v>5</v>
      </c>
    </row>
    <row r="323" spans="1:7" x14ac:dyDescent="0.25">
      <c r="A323">
        <v>446</v>
      </c>
      <c r="C323" t="s">
        <v>774</v>
      </c>
      <c r="D323" s="4">
        <v>789.45</v>
      </c>
      <c r="E323">
        <v>2022</v>
      </c>
      <c r="F323" s="1">
        <v>44586</v>
      </c>
      <c r="G323" t="s">
        <v>23</v>
      </c>
    </row>
    <row r="324" spans="1:7" x14ac:dyDescent="0.25">
      <c r="A324">
        <v>446</v>
      </c>
      <c r="C324" t="s">
        <v>774</v>
      </c>
      <c r="D324" s="4">
        <v>-606.92999999999995</v>
      </c>
      <c r="E324">
        <v>2022</v>
      </c>
      <c r="F324" s="1">
        <v>44586</v>
      </c>
      <c r="G324" t="s">
        <v>23</v>
      </c>
    </row>
    <row r="325" spans="1:7" x14ac:dyDescent="0.25">
      <c r="A325">
        <v>446</v>
      </c>
      <c r="C325" t="s">
        <v>774</v>
      </c>
      <c r="D325" s="4">
        <v>2413.64</v>
      </c>
      <c r="E325">
        <v>2022</v>
      </c>
      <c r="F325" s="1">
        <v>44586</v>
      </c>
      <c r="G325" t="s">
        <v>23</v>
      </c>
    </row>
    <row r="326" spans="1:7" x14ac:dyDescent="0.25">
      <c r="A326">
        <v>447</v>
      </c>
      <c r="C326" t="s">
        <v>26</v>
      </c>
      <c r="D326" s="4">
        <v>6.14</v>
      </c>
      <c r="E326">
        <v>2022</v>
      </c>
      <c r="F326" s="1">
        <v>44586</v>
      </c>
      <c r="G326" t="s">
        <v>5</v>
      </c>
    </row>
    <row r="327" spans="1:7" x14ac:dyDescent="0.25">
      <c r="A327">
        <v>448</v>
      </c>
      <c r="C327" t="s">
        <v>316</v>
      </c>
      <c r="D327" s="4">
        <v>14.48</v>
      </c>
      <c r="E327">
        <v>2022</v>
      </c>
      <c r="F327" s="1">
        <v>44586</v>
      </c>
      <c r="G327" t="s">
        <v>23</v>
      </c>
    </row>
    <row r="328" spans="1:7" x14ac:dyDescent="0.25">
      <c r="A328">
        <v>448</v>
      </c>
      <c r="C328" t="s">
        <v>316</v>
      </c>
      <c r="D328" s="4">
        <v>38.71</v>
      </c>
      <c r="E328">
        <v>2022</v>
      </c>
      <c r="F328" s="1">
        <v>44586</v>
      </c>
      <c r="G328" t="s">
        <v>23</v>
      </c>
    </row>
    <row r="329" spans="1:7" x14ac:dyDescent="0.25">
      <c r="A329">
        <v>449</v>
      </c>
      <c r="C329" t="s">
        <v>317</v>
      </c>
      <c r="D329" s="4">
        <v>1388.23</v>
      </c>
      <c r="E329">
        <v>2022</v>
      </c>
      <c r="F329" s="1">
        <v>44586</v>
      </c>
      <c r="G329" t="s">
        <v>23</v>
      </c>
    </row>
    <row r="330" spans="1:7" x14ac:dyDescent="0.25">
      <c r="A330">
        <v>449</v>
      </c>
      <c r="C330" t="s">
        <v>317</v>
      </c>
      <c r="D330" s="4">
        <v>-439.53</v>
      </c>
      <c r="E330">
        <v>2022</v>
      </c>
      <c r="F330" s="1">
        <v>44586</v>
      </c>
      <c r="G330" t="s">
        <v>23</v>
      </c>
    </row>
    <row r="331" spans="1:7" x14ac:dyDescent="0.25">
      <c r="A331">
        <v>450</v>
      </c>
      <c r="C331" t="s">
        <v>34</v>
      </c>
      <c r="D331" s="4">
        <v>11.33</v>
      </c>
      <c r="E331">
        <v>2022</v>
      </c>
      <c r="F331" s="1">
        <v>44586</v>
      </c>
      <c r="G331" t="s">
        <v>23</v>
      </c>
    </row>
    <row r="332" spans="1:7" x14ac:dyDescent="0.25">
      <c r="A332">
        <v>450</v>
      </c>
      <c r="C332" t="s">
        <v>34</v>
      </c>
      <c r="D332" s="4">
        <v>13.11</v>
      </c>
      <c r="E332">
        <v>2022</v>
      </c>
      <c r="F332" s="1">
        <v>44586</v>
      </c>
      <c r="G332" t="s">
        <v>23</v>
      </c>
    </row>
    <row r="333" spans="1:7" x14ac:dyDescent="0.25">
      <c r="A333">
        <v>451</v>
      </c>
      <c r="C333" t="s">
        <v>661</v>
      </c>
      <c r="D333" s="4">
        <v>21.9</v>
      </c>
      <c r="E333">
        <v>2022</v>
      </c>
      <c r="F333" s="1">
        <v>44586</v>
      </c>
      <c r="G333" t="s">
        <v>23</v>
      </c>
    </row>
    <row r="334" spans="1:7" x14ac:dyDescent="0.25">
      <c r="A334">
        <v>451</v>
      </c>
      <c r="C334" t="s">
        <v>661</v>
      </c>
      <c r="D334" s="4">
        <v>9.64</v>
      </c>
      <c r="E334">
        <v>2022</v>
      </c>
      <c r="F334" s="1">
        <v>44586</v>
      </c>
      <c r="G334" t="s">
        <v>23</v>
      </c>
    </row>
    <row r="335" spans="1:7" x14ac:dyDescent="0.25">
      <c r="A335">
        <v>452</v>
      </c>
      <c r="C335" t="s">
        <v>323</v>
      </c>
      <c r="D335" s="4">
        <v>41.18</v>
      </c>
      <c r="E335">
        <v>2022</v>
      </c>
      <c r="F335" s="1">
        <v>44586</v>
      </c>
      <c r="G335" t="s">
        <v>23</v>
      </c>
    </row>
    <row r="336" spans="1:7" x14ac:dyDescent="0.25">
      <c r="A336">
        <v>452</v>
      </c>
      <c r="C336" t="s">
        <v>323</v>
      </c>
      <c r="D336" s="4">
        <v>33.92</v>
      </c>
      <c r="E336">
        <v>2022</v>
      </c>
      <c r="F336" s="1">
        <v>44586</v>
      </c>
      <c r="G336" t="s">
        <v>23</v>
      </c>
    </row>
    <row r="337" spans="1:7" x14ac:dyDescent="0.25">
      <c r="A337">
        <v>453</v>
      </c>
      <c r="B337" t="s">
        <v>780</v>
      </c>
      <c r="C337" t="s">
        <v>781</v>
      </c>
      <c r="D337" s="4">
        <v>3904</v>
      </c>
      <c r="E337">
        <v>2022</v>
      </c>
      <c r="F337" s="1">
        <v>44586</v>
      </c>
      <c r="G337" t="s">
        <v>38</v>
      </c>
    </row>
    <row r="338" spans="1:7" x14ac:dyDescent="0.25">
      <c r="A338">
        <v>454</v>
      </c>
      <c r="C338" t="s">
        <v>662</v>
      </c>
      <c r="D338" s="4">
        <v>6.12</v>
      </c>
      <c r="E338">
        <v>2022</v>
      </c>
      <c r="F338" s="1">
        <v>44586</v>
      </c>
      <c r="G338" t="s">
        <v>23</v>
      </c>
    </row>
    <row r="339" spans="1:7" x14ac:dyDescent="0.25">
      <c r="A339">
        <v>454</v>
      </c>
      <c r="C339" t="s">
        <v>662</v>
      </c>
      <c r="D339" s="4">
        <v>7.89</v>
      </c>
      <c r="E339">
        <v>2022</v>
      </c>
      <c r="F339" s="1">
        <v>44586</v>
      </c>
      <c r="G339" t="s">
        <v>23</v>
      </c>
    </row>
    <row r="340" spans="1:7" x14ac:dyDescent="0.25">
      <c r="A340">
        <v>455</v>
      </c>
      <c r="C340" t="s">
        <v>914</v>
      </c>
      <c r="D340" s="4">
        <v>30.8</v>
      </c>
      <c r="E340">
        <v>2022</v>
      </c>
      <c r="F340" s="1">
        <v>44586</v>
      </c>
      <c r="G340" t="s">
        <v>23</v>
      </c>
    </row>
    <row r="341" spans="1:7" x14ac:dyDescent="0.25">
      <c r="A341">
        <v>456</v>
      </c>
      <c r="C341" t="s">
        <v>525</v>
      </c>
      <c r="D341" s="4">
        <v>8.1999999999999993</v>
      </c>
      <c r="E341">
        <v>2022</v>
      </c>
      <c r="F341" s="1">
        <v>44586</v>
      </c>
      <c r="G341" t="s">
        <v>23</v>
      </c>
    </row>
    <row r="342" spans="1:7" x14ac:dyDescent="0.25">
      <c r="A342">
        <v>456</v>
      </c>
      <c r="C342" t="s">
        <v>525</v>
      </c>
      <c r="D342" s="4">
        <v>8.2799999999999994</v>
      </c>
      <c r="E342">
        <v>2022</v>
      </c>
      <c r="F342" s="1">
        <v>44586</v>
      </c>
      <c r="G342" t="s">
        <v>23</v>
      </c>
    </row>
    <row r="343" spans="1:7" x14ac:dyDescent="0.25">
      <c r="A343">
        <v>457</v>
      </c>
      <c r="C343" t="s">
        <v>526</v>
      </c>
      <c r="D343" s="4">
        <v>17.25</v>
      </c>
      <c r="E343">
        <v>2022</v>
      </c>
      <c r="F343" s="1">
        <v>44586</v>
      </c>
      <c r="G343" t="s">
        <v>23</v>
      </c>
    </row>
    <row r="344" spans="1:7" x14ac:dyDescent="0.25">
      <c r="A344">
        <v>457</v>
      </c>
      <c r="C344" t="s">
        <v>526</v>
      </c>
      <c r="D344" s="4">
        <v>75.97</v>
      </c>
      <c r="E344">
        <v>2022</v>
      </c>
      <c r="F344" s="1">
        <v>44586</v>
      </c>
      <c r="G344" t="s">
        <v>23</v>
      </c>
    </row>
    <row r="345" spans="1:7" x14ac:dyDescent="0.25">
      <c r="A345">
        <v>458</v>
      </c>
      <c r="C345" t="s">
        <v>26</v>
      </c>
      <c r="D345" s="4">
        <v>71.53</v>
      </c>
      <c r="E345">
        <v>2022</v>
      </c>
      <c r="F345" s="1">
        <v>44586</v>
      </c>
      <c r="G345" t="s">
        <v>5</v>
      </c>
    </row>
    <row r="346" spans="1:7" x14ac:dyDescent="0.25">
      <c r="A346">
        <v>459</v>
      </c>
      <c r="C346" t="s">
        <v>26</v>
      </c>
      <c r="D346" s="4">
        <v>104.59</v>
      </c>
      <c r="E346">
        <v>2022</v>
      </c>
      <c r="F346" s="1">
        <v>44586</v>
      </c>
      <c r="G346" t="s">
        <v>5</v>
      </c>
    </row>
    <row r="347" spans="1:7" x14ac:dyDescent="0.25">
      <c r="A347">
        <v>460</v>
      </c>
      <c r="C347" t="s">
        <v>35</v>
      </c>
      <c r="D347" s="4">
        <v>1442.14</v>
      </c>
      <c r="E347">
        <v>2022</v>
      </c>
      <c r="F347" s="1">
        <v>44586</v>
      </c>
      <c r="G347" t="s">
        <v>5</v>
      </c>
    </row>
    <row r="348" spans="1:7" x14ac:dyDescent="0.25">
      <c r="A348">
        <v>460</v>
      </c>
      <c r="C348" t="s">
        <v>35</v>
      </c>
      <c r="D348" s="4">
        <v>97.6</v>
      </c>
      <c r="E348">
        <v>2022</v>
      </c>
      <c r="F348" s="1">
        <v>44586</v>
      </c>
      <c r="G348" t="s">
        <v>5</v>
      </c>
    </row>
    <row r="349" spans="1:7" x14ac:dyDescent="0.25">
      <c r="A349">
        <v>460</v>
      </c>
      <c r="C349" t="s">
        <v>35</v>
      </c>
      <c r="D349" s="4">
        <v>54.11</v>
      </c>
      <c r="E349">
        <v>2022</v>
      </c>
      <c r="F349" s="1">
        <v>44586</v>
      </c>
      <c r="G349" t="s">
        <v>5</v>
      </c>
    </row>
    <row r="350" spans="1:7" x14ac:dyDescent="0.25">
      <c r="A350">
        <v>460</v>
      </c>
      <c r="C350" t="s">
        <v>35</v>
      </c>
      <c r="D350" s="4">
        <v>71.8</v>
      </c>
      <c r="E350">
        <v>2022</v>
      </c>
      <c r="F350" s="1">
        <v>44586</v>
      </c>
      <c r="G350" t="s">
        <v>5</v>
      </c>
    </row>
    <row r="351" spans="1:7" x14ac:dyDescent="0.25">
      <c r="A351">
        <v>460</v>
      </c>
      <c r="C351" t="s">
        <v>35</v>
      </c>
      <c r="D351" s="4">
        <v>54.11</v>
      </c>
      <c r="E351">
        <v>2022</v>
      </c>
      <c r="F351" s="1">
        <v>44586</v>
      </c>
      <c r="G351" t="s">
        <v>5</v>
      </c>
    </row>
    <row r="352" spans="1:7" x14ac:dyDescent="0.25">
      <c r="A352">
        <v>460</v>
      </c>
      <c r="C352" t="s">
        <v>35</v>
      </c>
      <c r="D352" s="4">
        <v>61</v>
      </c>
      <c r="E352">
        <v>2022</v>
      </c>
      <c r="F352" s="1">
        <v>44586</v>
      </c>
      <c r="G352" t="s">
        <v>5</v>
      </c>
    </row>
    <row r="353" spans="1:7" x14ac:dyDescent="0.25">
      <c r="A353">
        <v>460</v>
      </c>
      <c r="C353" t="s">
        <v>35</v>
      </c>
      <c r="D353" s="4">
        <v>96.09</v>
      </c>
      <c r="E353">
        <v>2022</v>
      </c>
      <c r="F353" s="1">
        <v>44586</v>
      </c>
      <c r="G353" t="s">
        <v>5</v>
      </c>
    </row>
    <row r="354" spans="1:7" x14ac:dyDescent="0.25">
      <c r="A354">
        <v>460</v>
      </c>
      <c r="C354" t="s">
        <v>35</v>
      </c>
      <c r="D354" s="4">
        <v>61</v>
      </c>
      <c r="E354">
        <v>2022</v>
      </c>
      <c r="F354" s="1">
        <v>44586</v>
      </c>
      <c r="G354" t="s">
        <v>5</v>
      </c>
    </row>
    <row r="355" spans="1:7" x14ac:dyDescent="0.25">
      <c r="A355">
        <v>460</v>
      </c>
      <c r="C355" t="s">
        <v>35</v>
      </c>
      <c r="D355" s="4">
        <v>61</v>
      </c>
      <c r="E355">
        <v>2022</v>
      </c>
      <c r="F355" s="1">
        <v>44586</v>
      </c>
      <c r="G355" t="s">
        <v>5</v>
      </c>
    </row>
    <row r="356" spans="1:7" x14ac:dyDescent="0.25">
      <c r="A356">
        <v>460</v>
      </c>
      <c r="C356" t="s">
        <v>35</v>
      </c>
      <c r="D356" s="4">
        <v>61</v>
      </c>
      <c r="E356">
        <v>2022</v>
      </c>
      <c r="F356" s="1">
        <v>44586</v>
      </c>
      <c r="G356" t="s">
        <v>5</v>
      </c>
    </row>
    <row r="357" spans="1:7" x14ac:dyDescent="0.25">
      <c r="A357">
        <v>460</v>
      </c>
      <c r="C357" t="s">
        <v>35</v>
      </c>
      <c r="D357" s="4">
        <v>68.36</v>
      </c>
      <c r="E357">
        <v>2022</v>
      </c>
      <c r="F357" s="1">
        <v>44586</v>
      </c>
      <c r="G357" t="s">
        <v>5</v>
      </c>
    </row>
    <row r="358" spans="1:7" x14ac:dyDescent="0.25">
      <c r="A358">
        <v>460</v>
      </c>
      <c r="C358" t="s">
        <v>35</v>
      </c>
      <c r="D358" s="4">
        <v>61</v>
      </c>
      <c r="E358">
        <v>2022</v>
      </c>
      <c r="F358" s="1">
        <v>44586</v>
      </c>
      <c r="G358" t="s">
        <v>5</v>
      </c>
    </row>
    <row r="359" spans="1:7" x14ac:dyDescent="0.25">
      <c r="A359">
        <v>461</v>
      </c>
      <c r="C359" t="s">
        <v>527</v>
      </c>
      <c r="D359" s="4">
        <v>7.02</v>
      </c>
      <c r="E359">
        <v>2022</v>
      </c>
      <c r="F359" s="1">
        <v>44586</v>
      </c>
      <c r="G359" t="s">
        <v>23</v>
      </c>
    </row>
    <row r="360" spans="1:7" x14ac:dyDescent="0.25">
      <c r="A360">
        <v>461</v>
      </c>
      <c r="C360" t="s">
        <v>527</v>
      </c>
      <c r="D360" s="4">
        <v>6.28</v>
      </c>
      <c r="E360">
        <v>2022</v>
      </c>
      <c r="F360" s="1">
        <v>44586</v>
      </c>
      <c r="G360" t="s">
        <v>23</v>
      </c>
    </row>
    <row r="361" spans="1:7" x14ac:dyDescent="0.25">
      <c r="A361">
        <v>461</v>
      </c>
      <c r="C361" t="s">
        <v>527</v>
      </c>
      <c r="D361" s="4">
        <v>5.87</v>
      </c>
      <c r="E361">
        <v>2022</v>
      </c>
      <c r="F361" s="1">
        <v>44586</v>
      </c>
      <c r="G361" t="s">
        <v>23</v>
      </c>
    </row>
    <row r="362" spans="1:7" x14ac:dyDescent="0.25">
      <c r="A362">
        <v>462</v>
      </c>
      <c r="C362" t="s">
        <v>26</v>
      </c>
      <c r="D362" s="4">
        <v>0.25</v>
      </c>
      <c r="E362">
        <v>2022</v>
      </c>
      <c r="F362" s="1">
        <v>44586</v>
      </c>
      <c r="G362" t="s">
        <v>5</v>
      </c>
    </row>
    <row r="363" spans="1:7" x14ac:dyDescent="0.25">
      <c r="A363">
        <v>462</v>
      </c>
      <c r="C363" t="s">
        <v>26</v>
      </c>
      <c r="D363" s="4">
        <v>0.8</v>
      </c>
      <c r="E363">
        <v>2022</v>
      </c>
      <c r="F363" s="1">
        <v>44586</v>
      </c>
      <c r="G363" t="s">
        <v>5</v>
      </c>
    </row>
    <row r="364" spans="1:7" x14ac:dyDescent="0.25">
      <c r="A364">
        <v>463</v>
      </c>
      <c r="C364" t="s">
        <v>35</v>
      </c>
      <c r="D364" s="4">
        <v>3.27</v>
      </c>
      <c r="E364">
        <v>2022</v>
      </c>
      <c r="F364" s="1">
        <v>44586</v>
      </c>
      <c r="G364" t="s">
        <v>5</v>
      </c>
    </row>
    <row r="365" spans="1:7" x14ac:dyDescent="0.25">
      <c r="A365">
        <v>463</v>
      </c>
      <c r="C365" t="s">
        <v>35</v>
      </c>
      <c r="D365" s="4">
        <v>3.27</v>
      </c>
      <c r="E365">
        <v>2022</v>
      </c>
      <c r="F365" s="1">
        <v>44586</v>
      </c>
      <c r="G365" t="s">
        <v>5</v>
      </c>
    </row>
    <row r="366" spans="1:7" x14ac:dyDescent="0.25">
      <c r="A366">
        <v>463</v>
      </c>
      <c r="C366" t="s">
        <v>35</v>
      </c>
      <c r="D366" s="4">
        <v>5.23</v>
      </c>
      <c r="E366">
        <v>2022</v>
      </c>
      <c r="F366" s="1">
        <v>44586</v>
      </c>
      <c r="G366" t="s">
        <v>5</v>
      </c>
    </row>
    <row r="367" spans="1:7" x14ac:dyDescent="0.25">
      <c r="A367">
        <v>463</v>
      </c>
      <c r="C367" t="s">
        <v>35</v>
      </c>
      <c r="D367" s="4">
        <v>3.27</v>
      </c>
      <c r="E367">
        <v>2022</v>
      </c>
      <c r="F367" s="1">
        <v>44586</v>
      </c>
      <c r="G367" t="s">
        <v>5</v>
      </c>
    </row>
    <row r="368" spans="1:7" x14ac:dyDescent="0.25">
      <c r="A368">
        <v>463</v>
      </c>
      <c r="C368" t="s">
        <v>35</v>
      </c>
      <c r="D368" s="4">
        <v>473.9</v>
      </c>
      <c r="E368">
        <v>2022</v>
      </c>
      <c r="F368" s="1">
        <v>44586</v>
      </c>
      <c r="G368" t="s">
        <v>5</v>
      </c>
    </row>
    <row r="369" spans="1:7" x14ac:dyDescent="0.25">
      <c r="A369">
        <v>463</v>
      </c>
      <c r="C369" t="s">
        <v>35</v>
      </c>
      <c r="D369" s="4">
        <v>3.27</v>
      </c>
      <c r="E369">
        <v>2022</v>
      </c>
      <c r="F369" s="1">
        <v>44586</v>
      </c>
      <c r="G369" t="s">
        <v>5</v>
      </c>
    </row>
    <row r="370" spans="1:7" x14ac:dyDescent="0.25">
      <c r="A370">
        <v>463</v>
      </c>
      <c r="C370" t="s">
        <v>35</v>
      </c>
      <c r="D370" s="4">
        <v>3.27</v>
      </c>
      <c r="E370">
        <v>2022</v>
      </c>
      <c r="F370" s="1">
        <v>44586</v>
      </c>
      <c r="G370" t="s">
        <v>5</v>
      </c>
    </row>
    <row r="371" spans="1:7" x14ac:dyDescent="0.25">
      <c r="A371">
        <v>464</v>
      </c>
      <c r="C371" t="s">
        <v>26</v>
      </c>
      <c r="D371" s="4">
        <v>79.3</v>
      </c>
      <c r="E371">
        <v>2022</v>
      </c>
      <c r="F371" s="1">
        <v>44586</v>
      </c>
      <c r="G371" t="s">
        <v>5</v>
      </c>
    </row>
    <row r="372" spans="1:7" x14ac:dyDescent="0.25">
      <c r="A372">
        <v>464</v>
      </c>
      <c r="C372" t="s">
        <v>26</v>
      </c>
      <c r="D372" s="4">
        <v>431.02</v>
      </c>
      <c r="E372">
        <v>2022</v>
      </c>
      <c r="F372" s="1">
        <v>44586</v>
      </c>
      <c r="G372" t="s">
        <v>5</v>
      </c>
    </row>
    <row r="373" spans="1:7" x14ac:dyDescent="0.25">
      <c r="A373">
        <v>465</v>
      </c>
      <c r="C373" t="s">
        <v>26</v>
      </c>
      <c r="D373" s="4">
        <v>11.47</v>
      </c>
      <c r="E373">
        <v>2022</v>
      </c>
      <c r="F373" s="1">
        <v>44586</v>
      </c>
      <c r="G373" t="s">
        <v>5</v>
      </c>
    </row>
    <row r="374" spans="1:7" x14ac:dyDescent="0.25">
      <c r="A374">
        <v>465</v>
      </c>
      <c r="C374" t="s">
        <v>26</v>
      </c>
      <c r="D374" s="4">
        <v>3.27</v>
      </c>
      <c r="E374">
        <v>2022</v>
      </c>
      <c r="F374" s="1">
        <v>44586</v>
      </c>
      <c r="G374" t="s">
        <v>5</v>
      </c>
    </row>
    <row r="375" spans="1:7" x14ac:dyDescent="0.25">
      <c r="A375">
        <v>465</v>
      </c>
      <c r="C375" t="s">
        <v>26</v>
      </c>
      <c r="D375" s="4">
        <v>5.23</v>
      </c>
      <c r="E375">
        <v>2022</v>
      </c>
      <c r="F375" s="1">
        <v>44586</v>
      </c>
      <c r="G375" t="s">
        <v>5</v>
      </c>
    </row>
    <row r="376" spans="1:7" x14ac:dyDescent="0.25">
      <c r="A376">
        <v>465</v>
      </c>
      <c r="C376" t="s">
        <v>26</v>
      </c>
      <c r="D376" s="4">
        <v>5.23</v>
      </c>
      <c r="E376">
        <v>2022</v>
      </c>
      <c r="F376" s="1">
        <v>44586</v>
      </c>
      <c r="G376" t="s">
        <v>5</v>
      </c>
    </row>
    <row r="377" spans="1:7" x14ac:dyDescent="0.25">
      <c r="A377">
        <v>465</v>
      </c>
      <c r="C377" t="s">
        <v>26</v>
      </c>
      <c r="D377" s="4">
        <v>217.17</v>
      </c>
      <c r="E377">
        <v>2022</v>
      </c>
      <c r="F377" s="1">
        <v>44586</v>
      </c>
      <c r="G377" t="s">
        <v>5</v>
      </c>
    </row>
    <row r="378" spans="1:7" x14ac:dyDescent="0.25">
      <c r="A378">
        <v>466</v>
      </c>
      <c r="C378" t="s">
        <v>26</v>
      </c>
      <c r="D378" s="4">
        <v>0.25</v>
      </c>
      <c r="E378">
        <v>2022</v>
      </c>
      <c r="F378" s="1">
        <v>44586</v>
      </c>
      <c r="G378" t="s">
        <v>5</v>
      </c>
    </row>
    <row r="379" spans="1:7" x14ac:dyDescent="0.25">
      <c r="A379">
        <v>467</v>
      </c>
      <c r="C379" t="s">
        <v>782</v>
      </c>
      <c r="D379" s="4">
        <v>1220.25</v>
      </c>
      <c r="E379">
        <v>2022</v>
      </c>
      <c r="F379" s="1">
        <v>44587</v>
      </c>
      <c r="G379" t="s">
        <v>783</v>
      </c>
    </row>
    <row r="380" spans="1:7" x14ac:dyDescent="0.25">
      <c r="A380">
        <v>468</v>
      </c>
      <c r="C380" t="s">
        <v>811</v>
      </c>
      <c r="D380" s="4">
        <v>9.43</v>
      </c>
      <c r="E380">
        <v>2022</v>
      </c>
      <c r="F380" s="1">
        <v>44587</v>
      </c>
      <c r="G380" t="s">
        <v>23</v>
      </c>
    </row>
    <row r="381" spans="1:7" x14ac:dyDescent="0.25">
      <c r="A381">
        <v>468</v>
      </c>
      <c r="C381" t="s">
        <v>811</v>
      </c>
      <c r="D381" s="4">
        <v>9.01</v>
      </c>
      <c r="E381">
        <v>2022</v>
      </c>
      <c r="F381" s="1">
        <v>44587</v>
      </c>
      <c r="G381" t="s">
        <v>23</v>
      </c>
    </row>
    <row r="382" spans="1:7" x14ac:dyDescent="0.25">
      <c r="A382">
        <v>469</v>
      </c>
      <c r="C382" t="s">
        <v>566</v>
      </c>
      <c r="D382" s="4">
        <v>4844.09</v>
      </c>
      <c r="E382">
        <v>2022</v>
      </c>
      <c r="F382" s="1">
        <v>44587</v>
      </c>
      <c r="G382" t="s">
        <v>23</v>
      </c>
    </row>
    <row r="383" spans="1:7" x14ac:dyDescent="0.25">
      <c r="A383">
        <v>469</v>
      </c>
      <c r="C383" t="s">
        <v>566</v>
      </c>
      <c r="D383" s="4">
        <v>451.96</v>
      </c>
      <c r="E383">
        <v>2022</v>
      </c>
      <c r="F383" s="1">
        <v>44587</v>
      </c>
      <c r="G383" t="s">
        <v>23</v>
      </c>
    </row>
    <row r="384" spans="1:7" x14ac:dyDescent="0.25">
      <c r="A384">
        <v>470</v>
      </c>
      <c r="C384" t="s">
        <v>812</v>
      </c>
      <c r="D384" s="4">
        <v>9.5399999999999991</v>
      </c>
      <c r="E384">
        <v>2022</v>
      </c>
      <c r="F384" s="1">
        <v>44587</v>
      </c>
      <c r="G384" t="s">
        <v>23</v>
      </c>
    </row>
    <row r="385" spans="1:7" x14ac:dyDescent="0.25">
      <c r="A385">
        <v>471</v>
      </c>
      <c r="C385" t="s">
        <v>692</v>
      </c>
      <c r="D385" s="4">
        <v>264.79000000000002</v>
      </c>
      <c r="E385">
        <v>2022</v>
      </c>
      <c r="F385" s="1">
        <v>44587</v>
      </c>
      <c r="G385" t="s">
        <v>23</v>
      </c>
    </row>
    <row r="386" spans="1:7" x14ac:dyDescent="0.25">
      <c r="A386">
        <v>471</v>
      </c>
      <c r="C386" t="s">
        <v>692</v>
      </c>
      <c r="D386" s="4">
        <v>112.7</v>
      </c>
      <c r="E386">
        <v>2022</v>
      </c>
      <c r="F386" s="1">
        <v>44587</v>
      </c>
      <c r="G386" t="s">
        <v>23</v>
      </c>
    </row>
    <row r="387" spans="1:7" x14ac:dyDescent="0.25">
      <c r="A387">
        <v>472</v>
      </c>
      <c r="C387" t="s">
        <v>108</v>
      </c>
      <c r="D387" s="4">
        <v>11.14</v>
      </c>
      <c r="E387">
        <v>2022</v>
      </c>
      <c r="F387" s="1">
        <v>44587</v>
      </c>
      <c r="G387" t="s">
        <v>23</v>
      </c>
    </row>
    <row r="388" spans="1:7" x14ac:dyDescent="0.25">
      <c r="A388">
        <v>473</v>
      </c>
      <c r="C388" t="s">
        <v>109</v>
      </c>
      <c r="D388" s="4">
        <v>427.65</v>
      </c>
      <c r="E388">
        <v>2022</v>
      </c>
      <c r="F388" s="1">
        <v>44587</v>
      </c>
      <c r="G388" t="s">
        <v>23</v>
      </c>
    </row>
    <row r="389" spans="1:7" x14ac:dyDescent="0.25">
      <c r="A389">
        <v>473</v>
      </c>
      <c r="C389" t="s">
        <v>109</v>
      </c>
      <c r="D389" s="4">
        <v>450.14</v>
      </c>
      <c r="E389">
        <v>2022</v>
      </c>
      <c r="F389" s="1">
        <v>44587</v>
      </c>
      <c r="G389" t="s">
        <v>23</v>
      </c>
    </row>
    <row r="390" spans="1:7" x14ac:dyDescent="0.25">
      <c r="A390">
        <v>474</v>
      </c>
      <c r="C390" t="s">
        <v>26</v>
      </c>
      <c r="D390" s="4">
        <v>5.54</v>
      </c>
      <c r="E390">
        <v>2022</v>
      </c>
      <c r="F390" s="1">
        <v>44587</v>
      </c>
      <c r="G390" t="s">
        <v>5</v>
      </c>
    </row>
    <row r="391" spans="1:7" x14ac:dyDescent="0.25">
      <c r="A391">
        <v>475</v>
      </c>
      <c r="C391" t="s">
        <v>386</v>
      </c>
      <c r="D391" s="4">
        <v>3908.64</v>
      </c>
      <c r="E391">
        <v>2022</v>
      </c>
      <c r="F391" s="1">
        <v>44587</v>
      </c>
      <c r="G391" t="s">
        <v>23</v>
      </c>
    </row>
    <row r="392" spans="1:7" x14ac:dyDescent="0.25">
      <c r="A392">
        <v>475</v>
      </c>
      <c r="C392" t="s">
        <v>386</v>
      </c>
      <c r="D392" s="4">
        <v>99.31</v>
      </c>
      <c r="E392">
        <v>2022</v>
      </c>
      <c r="F392" s="1">
        <v>44587</v>
      </c>
      <c r="G392" t="s">
        <v>23</v>
      </c>
    </row>
    <row r="393" spans="1:7" x14ac:dyDescent="0.25">
      <c r="A393">
        <v>475</v>
      </c>
      <c r="C393" t="s">
        <v>386</v>
      </c>
      <c r="D393" s="4">
        <v>99.31</v>
      </c>
      <c r="E393">
        <v>2022</v>
      </c>
      <c r="F393" s="1">
        <v>44587</v>
      </c>
      <c r="G393" t="s">
        <v>23</v>
      </c>
    </row>
    <row r="394" spans="1:7" x14ac:dyDescent="0.25">
      <c r="A394">
        <v>476</v>
      </c>
      <c r="C394" t="s">
        <v>35</v>
      </c>
      <c r="D394" s="4">
        <v>80.290000000000006</v>
      </c>
      <c r="E394">
        <v>2022</v>
      </c>
      <c r="F394" s="1">
        <v>44587</v>
      </c>
      <c r="G394" t="s">
        <v>5</v>
      </c>
    </row>
    <row r="395" spans="1:7" x14ac:dyDescent="0.25">
      <c r="A395">
        <v>477</v>
      </c>
      <c r="C395" t="s">
        <v>110</v>
      </c>
      <c r="D395" s="4">
        <v>779.5</v>
      </c>
      <c r="E395">
        <v>2022</v>
      </c>
      <c r="F395" s="1">
        <v>44587</v>
      </c>
      <c r="G395" t="s">
        <v>23</v>
      </c>
    </row>
    <row r="396" spans="1:7" x14ac:dyDescent="0.25">
      <c r="A396">
        <v>478</v>
      </c>
      <c r="C396" t="s">
        <v>26</v>
      </c>
      <c r="D396" s="4">
        <v>97.6</v>
      </c>
      <c r="E396">
        <v>2022</v>
      </c>
      <c r="F396" s="1">
        <v>44587</v>
      </c>
      <c r="G396" t="s">
        <v>5</v>
      </c>
    </row>
    <row r="397" spans="1:7" x14ac:dyDescent="0.25">
      <c r="A397">
        <v>478</v>
      </c>
      <c r="C397" t="s">
        <v>26</v>
      </c>
      <c r="D397" s="4">
        <v>102.96</v>
      </c>
      <c r="E397">
        <v>2022</v>
      </c>
      <c r="F397" s="1">
        <v>44587</v>
      </c>
      <c r="G397" t="s">
        <v>5</v>
      </c>
    </row>
    <row r="398" spans="1:7" x14ac:dyDescent="0.25">
      <c r="A398">
        <v>478</v>
      </c>
      <c r="C398" t="s">
        <v>26</v>
      </c>
      <c r="D398" s="4">
        <v>97.6</v>
      </c>
      <c r="E398">
        <v>2022</v>
      </c>
      <c r="F398" s="1">
        <v>44587</v>
      </c>
      <c r="G398" t="s">
        <v>5</v>
      </c>
    </row>
    <row r="399" spans="1:7" x14ac:dyDescent="0.25">
      <c r="A399">
        <v>478</v>
      </c>
      <c r="C399" t="s">
        <v>26</v>
      </c>
      <c r="D399" s="4">
        <v>80.290000000000006</v>
      </c>
      <c r="E399">
        <v>2022</v>
      </c>
      <c r="F399" s="1">
        <v>44587</v>
      </c>
      <c r="G399" t="s">
        <v>5</v>
      </c>
    </row>
    <row r="400" spans="1:7" x14ac:dyDescent="0.25">
      <c r="A400">
        <v>479</v>
      </c>
      <c r="B400" t="s">
        <v>45</v>
      </c>
      <c r="C400" t="s">
        <v>46</v>
      </c>
      <c r="D400" s="4">
        <v>23.02</v>
      </c>
      <c r="E400">
        <v>2022</v>
      </c>
      <c r="F400" s="1">
        <v>44587</v>
      </c>
      <c r="G400" t="s">
        <v>15</v>
      </c>
    </row>
    <row r="401" spans="1:7" x14ac:dyDescent="0.25">
      <c r="A401">
        <v>480</v>
      </c>
      <c r="C401" t="s">
        <v>387</v>
      </c>
      <c r="D401" s="4">
        <v>961.2</v>
      </c>
      <c r="E401">
        <v>2022</v>
      </c>
      <c r="F401" s="1">
        <v>44587</v>
      </c>
      <c r="G401" t="s">
        <v>23</v>
      </c>
    </row>
    <row r="402" spans="1:7" x14ac:dyDescent="0.25">
      <c r="A402">
        <v>480</v>
      </c>
      <c r="C402" t="s">
        <v>387</v>
      </c>
      <c r="D402" s="4">
        <v>230.68</v>
      </c>
      <c r="E402">
        <v>2022</v>
      </c>
      <c r="F402" s="1">
        <v>44587</v>
      </c>
      <c r="G402" t="s">
        <v>23</v>
      </c>
    </row>
    <row r="403" spans="1:7" x14ac:dyDescent="0.25">
      <c r="A403">
        <v>481</v>
      </c>
      <c r="B403" t="s">
        <v>45</v>
      </c>
      <c r="C403" t="s">
        <v>784</v>
      </c>
      <c r="D403" s="4">
        <v>4260.6499999999996</v>
      </c>
      <c r="E403">
        <v>2022</v>
      </c>
      <c r="F403" s="1">
        <v>44587</v>
      </c>
      <c r="G403" t="s">
        <v>15</v>
      </c>
    </row>
    <row r="404" spans="1:7" x14ac:dyDescent="0.25">
      <c r="A404">
        <v>482</v>
      </c>
      <c r="C404" t="s">
        <v>26</v>
      </c>
      <c r="D404" s="4">
        <v>64.150000000000006</v>
      </c>
      <c r="E404">
        <v>2022</v>
      </c>
      <c r="F404" s="1">
        <v>44587</v>
      </c>
      <c r="G404" t="s">
        <v>5</v>
      </c>
    </row>
    <row r="405" spans="1:7" x14ac:dyDescent="0.25">
      <c r="A405">
        <v>482</v>
      </c>
      <c r="C405" t="s">
        <v>26</v>
      </c>
      <c r="D405" s="4">
        <v>73.42</v>
      </c>
      <c r="E405">
        <v>2022</v>
      </c>
      <c r="F405" s="1">
        <v>44587</v>
      </c>
      <c r="G405" t="s">
        <v>5</v>
      </c>
    </row>
    <row r="406" spans="1:7" x14ac:dyDescent="0.25">
      <c r="A406">
        <v>483</v>
      </c>
      <c r="C406" t="s">
        <v>813</v>
      </c>
      <c r="D406" s="4">
        <v>32.07</v>
      </c>
      <c r="E406">
        <v>2022</v>
      </c>
      <c r="F406" s="1">
        <v>44587</v>
      </c>
      <c r="G406" t="s">
        <v>23</v>
      </c>
    </row>
    <row r="407" spans="1:7" x14ac:dyDescent="0.25">
      <c r="A407">
        <v>484</v>
      </c>
      <c r="C407" t="s">
        <v>814</v>
      </c>
      <c r="D407" s="4">
        <v>667.74</v>
      </c>
      <c r="E407">
        <v>2022</v>
      </c>
      <c r="F407" s="1">
        <v>44587</v>
      </c>
      <c r="G407" t="s">
        <v>23</v>
      </c>
    </row>
    <row r="408" spans="1:7" x14ac:dyDescent="0.25">
      <c r="A408">
        <v>485</v>
      </c>
      <c r="C408" t="s">
        <v>111</v>
      </c>
      <c r="D408" s="4">
        <v>42.68</v>
      </c>
      <c r="E408">
        <v>2022</v>
      </c>
      <c r="F408" s="1">
        <v>44587</v>
      </c>
      <c r="G408" t="s">
        <v>23</v>
      </c>
    </row>
    <row r="409" spans="1:7" x14ac:dyDescent="0.25">
      <c r="A409">
        <v>486</v>
      </c>
      <c r="C409" t="s">
        <v>815</v>
      </c>
      <c r="D409" s="4">
        <v>19.43</v>
      </c>
      <c r="E409">
        <v>2022</v>
      </c>
      <c r="F409" s="1">
        <v>44587</v>
      </c>
      <c r="G409" t="s">
        <v>23</v>
      </c>
    </row>
    <row r="410" spans="1:7" x14ac:dyDescent="0.25">
      <c r="A410">
        <v>487</v>
      </c>
      <c r="C410" t="s">
        <v>1035</v>
      </c>
      <c r="D410" s="4">
        <v>53.93</v>
      </c>
      <c r="E410">
        <v>2022</v>
      </c>
      <c r="F410" s="1">
        <v>44587</v>
      </c>
      <c r="G410" t="s">
        <v>23</v>
      </c>
    </row>
    <row r="411" spans="1:7" x14ac:dyDescent="0.25">
      <c r="A411">
        <v>488</v>
      </c>
      <c r="C411" t="s">
        <v>26</v>
      </c>
      <c r="D411" s="4">
        <v>89.39</v>
      </c>
      <c r="E411">
        <v>2022</v>
      </c>
      <c r="F411" s="1">
        <v>44587</v>
      </c>
      <c r="G411" t="s">
        <v>5</v>
      </c>
    </row>
    <row r="412" spans="1:7" x14ac:dyDescent="0.25">
      <c r="A412">
        <v>489</v>
      </c>
      <c r="C412" t="s">
        <v>816</v>
      </c>
      <c r="D412" s="4">
        <v>9.5399999999999991</v>
      </c>
      <c r="E412">
        <v>2022</v>
      </c>
      <c r="F412" s="1">
        <v>44587</v>
      </c>
      <c r="G412" t="s">
        <v>23</v>
      </c>
    </row>
    <row r="413" spans="1:7" x14ac:dyDescent="0.25">
      <c r="A413">
        <v>490</v>
      </c>
      <c r="C413" t="s">
        <v>112</v>
      </c>
      <c r="D413" s="4">
        <v>162.37</v>
      </c>
      <c r="E413">
        <v>2022</v>
      </c>
      <c r="F413" s="1">
        <v>44587</v>
      </c>
      <c r="G413" t="s">
        <v>23</v>
      </c>
    </row>
    <row r="414" spans="1:7" x14ac:dyDescent="0.25">
      <c r="A414">
        <v>491</v>
      </c>
      <c r="C414" t="s">
        <v>388</v>
      </c>
      <c r="D414" s="4">
        <v>61.29</v>
      </c>
      <c r="E414">
        <v>2022</v>
      </c>
      <c r="F414" s="1">
        <v>44587</v>
      </c>
      <c r="G414" t="s">
        <v>23</v>
      </c>
    </row>
    <row r="415" spans="1:7" x14ac:dyDescent="0.25">
      <c r="A415">
        <v>492</v>
      </c>
      <c r="C415" t="s">
        <v>26</v>
      </c>
      <c r="D415" s="4">
        <v>27.06</v>
      </c>
      <c r="E415">
        <v>2022</v>
      </c>
      <c r="F415" s="1">
        <v>44587</v>
      </c>
      <c r="G415" t="s">
        <v>5</v>
      </c>
    </row>
    <row r="416" spans="1:7" x14ac:dyDescent="0.25">
      <c r="A416">
        <v>492</v>
      </c>
      <c r="C416" t="s">
        <v>26</v>
      </c>
      <c r="D416" s="4">
        <v>27.06</v>
      </c>
      <c r="E416">
        <v>2022</v>
      </c>
      <c r="F416" s="1">
        <v>44587</v>
      </c>
      <c r="G416" t="s">
        <v>5</v>
      </c>
    </row>
    <row r="417" spans="1:7" x14ac:dyDescent="0.25">
      <c r="A417">
        <v>492</v>
      </c>
      <c r="C417" t="s">
        <v>26</v>
      </c>
      <c r="D417" s="4">
        <v>27.06</v>
      </c>
      <c r="E417">
        <v>2022</v>
      </c>
      <c r="F417" s="1">
        <v>44587</v>
      </c>
      <c r="G417" t="s">
        <v>5</v>
      </c>
    </row>
    <row r="418" spans="1:7" x14ac:dyDescent="0.25">
      <c r="A418">
        <v>493</v>
      </c>
      <c r="C418" t="s">
        <v>389</v>
      </c>
      <c r="D418" s="4">
        <v>22</v>
      </c>
      <c r="E418">
        <v>2022</v>
      </c>
      <c r="F418" s="1">
        <v>44587</v>
      </c>
      <c r="G418" t="s">
        <v>23</v>
      </c>
    </row>
    <row r="419" spans="1:7" x14ac:dyDescent="0.25">
      <c r="A419">
        <v>494</v>
      </c>
      <c r="C419" t="s">
        <v>567</v>
      </c>
      <c r="D419" s="4">
        <v>19.53</v>
      </c>
      <c r="E419">
        <v>2022</v>
      </c>
      <c r="F419" s="1">
        <v>44587</v>
      </c>
      <c r="G419" t="s">
        <v>23</v>
      </c>
    </row>
    <row r="420" spans="1:7" x14ac:dyDescent="0.25">
      <c r="A420">
        <v>495</v>
      </c>
      <c r="C420" t="s">
        <v>1036</v>
      </c>
      <c r="D420" s="4">
        <v>7.32</v>
      </c>
      <c r="E420">
        <v>2022</v>
      </c>
      <c r="F420" s="1">
        <v>44587</v>
      </c>
      <c r="G420" t="s">
        <v>23</v>
      </c>
    </row>
    <row r="421" spans="1:7" x14ac:dyDescent="0.25">
      <c r="A421">
        <v>496</v>
      </c>
      <c r="C421" t="s">
        <v>26</v>
      </c>
      <c r="D421" s="4">
        <v>8.26</v>
      </c>
      <c r="E421">
        <v>2022</v>
      </c>
      <c r="F421" s="1">
        <v>44587</v>
      </c>
      <c r="G421" t="s">
        <v>5</v>
      </c>
    </row>
    <row r="422" spans="1:7" x14ac:dyDescent="0.25">
      <c r="A422">
        <v>496</v>
      </c>
      <c r="C422" t="s">
        <v>26</v>
      </c>
      <c r="D422" s="4">
        <v>9.67</v>
      </c>
      <c r="E422">
        <v>2022</v>
      </c>
      <c r="F422" s="1">
        <v>44587</v>
      </c>
      <c r="G422" t="s">
        <v>5</v>
      </c>
    </row>
    <row r="423" spans="1:7" x14ac:dyDescent="0.25">
      <c r="A423">
        <v>499</v>
      </c>
      <c r="C423" t="s">
        <v>26</v>
      </c>
      <c r="D423" s="4">
        <v>61.5</v>
      </c>
      <c r="E423">
        <v>2022</v>
      </c>
      <c r="F423" s="1">
        <v>44587</v>
      </c>
      <c r="G423" t="s">
        <v>5</v>
      </c>
    </row>
    <row r="424" spans="1:7" x14ac:dyDescent="0.25">
      <c r="A424">
        <v>505</v>
      </c>
      <c r="C424" t="s">
        <v>568</v>
      </c>
      <c r="D424" s="4">
        <v>267.39999999999998</v>
      </c>
      <c r="E424">
        <v>2022</v>
      </c>
      <c r="F424" s="1">
        <v>44587</v>
      </c>
      <c r="G424" t="s">
        <v>23</v>
      </c>
    </row>
    <row r="425" spans="1:7" x14ac:dyDescent="0.25">
      <c r="A425">
        <v>505</v>
      </c>
      <c r="C425" t="s">
        <v>568</v>
      </c>
      <c r="D425" s="4">
        <v>282.56</v>
      </c>
      <c r="E425">
        <v>2022</v>
      </c>
      <c r="F425" s="1">
        <v>44587</v>
      </c>
      <c r="G425" t="s">
        <v>23</v>
      </c>
    </row>
    <row r="426" spans="1:7" x14ac:dyDescent="0.25">
      <c r="A426">
        <v>513</v>
      </c>
      <c r="C426" t="s">
        <v>113</v>
      </c>
      <c r="D426" s="4">
        <v>11.35</v>
      </c>
      <c r="E426">
        <v>2022</v>
      </c>
      <c r="F426" s="1">
        <v>44587</v>
      </c>
      <c r="G426" t="s">
        <v>23</v>
      </c>
    </row>
    <row r="427" spans="1:7" x14ac:dyDescent="0.25">
      <c r="A427">
        <v>513</v>
      </c>
      <c r="C427" t="s">
        <v>113</v>
      </c>
      <c r="D427" s="4">
        <v>11.45</v>
      </c>
      <c r="E427">
        <v>2022</v>
      </c>
      <c r="F427" s="1">
        <v>44587</v>
      </c>
      <c r="G427" t="s">
        <v>23</v>
      </c>
    </row>
    <row r="428" spans="1:7" x14ac:dyDescent="0.25">
      <c r="A428">
        <v>517</v>
      </c>
      <c r="C428" t="s">
        <v>26</v>
      </c>
      <c r="D428" s="4">
        <v>95.96</v>
      </c>
      <c r="E428">
        <v>2022</v>
      </c>
      <c r="F428" s="1">
        <v>44587</v>
      </c>
      <c r="G428" t="s">
        <v>5</v>
      </c>
    </row>
    <row r="429" spans="1:7" x14ac:dyDescent="0.25">
      <c r="A429">
        <v>517</v>
      </c>
      <c r="C429" t="s">
        <v>26</v>
      </c>
      <c r="D429" s="4">
        <v>62.79</v>
      </c>
      <c r="E429">
        <v>2022</v>
      </c>
      <c r="F429" s="1">
        <v>44587</v>
      </c>
      <c r="G429" t="s">
        <v>5</v>
      </c>
    </row>
    <row r="430" spans="1:7" x14ac:dyDescent="0.25">
      <c r="A430">
        <v>517</v>
      </c>
      <c r="C430" t="s">
        <v>26</v>
      </c>
      <c r="D430" s="4">
        <v>61</v>
      </c>
      <c r="E430">
        <v>2022</v>
      </c>
      <c r="F430" s="1">
        <v>44587</v>
      </c>
      <c r="G430" t="s">
        <v>5</v>
      </c>
    </row>
    <row r="431" spans="1:7" x14ac:dyDescent="0.25">
      <c r="A431">
        <v>517</v>
      </c>
      <c r="C431" t="s">
        <v>26</v>
      </c>
      <c r="D431" s="4">
        <v>61</v>
      </c>
      <c r="E431">
        <v>2022</v>
      </c>
      <c r="F431" s="1">
        <v>44587</v>
      </c>
      <c r="G431" t="s">
        <v>5</v>
      </c>
    </row>
    <row r="432" spans="1:7" x14ac:dyDescent="0.25">
      <c r="A432">
        <v>518</v>
      </c>
      <c r="C432" t="s">
        <v>817</v>
      </c>
      <c r="D432" s="4">
        <v>17.88</v>
      </c>
      <c r="E432">
        <v>2022</v>
      </c>
      <c r="F432" s="1">
        <v>44587</v>
      </c>
      <c r="G432" t="s">
        <v>23</v>
      </c>
    </row>
    <row r="433" spans="1:7" x14ac:dyDescent="0.25">
      <c r="A433">
        <v>519</v>
      </c>
      <c r="C433" t="s">
        <v>693</v>
      </c>
      <c r="D433" s="4">
        <v>17.5</v>
      </c>
      <c r="E433">
        <v>2022</v>
      </c>
      <c r="F433" s="1">
        <v>44587</v>
      </c>
      <c r="G433" t="s">
        <v>23</v>
      </c>
    </row>
    <row r="434" spans="1:7" x14ac:dyDescent="0.25">
      <c r="A434">
        <v>519</v>
      </c>
      <c r="C434" t="s">
        <v>693</v>
      </c>
      <c r="D434" s="4">
        <v>-2.5299999999999998</v>
      </c>
      <c r="E434">
        <v>2022</v>
      </c>
      <c r="F434" s="1">
        <v>44587</v>
      </c>
      <c r="G434" t="s">
        <v>23</v>
      </c>
    </row>
    <row r="435" spans="1:7" x14ac:dyDescent="0.25">
      <c r="A435">
        <v>520</v>
      </c>
      <c r="C435" t="s">
        <v>26</v>
      </c>
      <c r="D435" s="4">
        <v>4.08</v>
      </c>
      <c r="E435">
        <v>2022</v>
      </c>
      <c r="F435" s="1">
        <v>44587</v>
      </c>
      <c r="G435" t="s">
        <v>5</v>
      </c>
    </row>
    <row r="436" spans="1:7" x14ac:dyDescent="0.25">
      <c r="A436">
        <v>521</v>
      </c>
      <c r="C436" t="s">
        <v>390</v>
      </c>
      <c r="D436" s="4">
        <v>28.58</v>
      </c>
      <c r="E436">
        <v>2022</v>
      </c>
      <c r="F436" s="1">
        <v>44587</v>
      </c>
      <c r="G436" t="s">
        <v>23</v>
      </c>
    </row>
    <row r="437" spans="1:7" x14ac:dyDescent="0.25">
      <c r="A437">
        <v>522</v>
      </c>
      <c r="C437" t="s">
        <v>35</v>
      </c>
      <c r="D437" s="4">
        <v>7.21</v>
      </c>
      <c r="E437">
        <v>2022</v>
      </c>
      <c r="F437" s="1">
        <v>44587</v>
      </c>
      <c r="G437" t="s">
        <v>5</v>
      </c>
    </row>
    <row r="438" spans="1:7" x14ac:dyDescent="0.25">
      <c r="A438">
        <v>523</v>
      </c>
      <c r="C438" t="s">
        <v>391</v>
      </c>
      <c r="D438" s="4">
        <v>18.05</v>
      </c>
      <c r="E438">
        <v>2022</v>
      </c>
      <c r="F438" s="1">
        <v>44587</v>
      </c>
      <c r="G438" t="s">
        <v>23</v>
      </c>
    </row>
    <row r="439" spans="1:7" x14ac:dyDescent="0.25">
      <c r="A439">
        <v>524</v>
      </c>
      <c r="C439" t="s">
        <v>114</v>
      </c>
      <c r="D439" s="4">
        <v>17.59</v>
      </c>
      <c r="E439">
        <v>2022</v>
      </c>
      <c r="F439" s="1">
        <v>44587</v>
      </c>
      <c r="G439" t="s">
        <v>23</v>
      </c>
    </row>
    <row r="440" spans="1:7" x14ac:dyDescent="0.25">
      <c r="A440">
        <v>524</v>
      </c>
      <c r="C440" t="s">
        <v>114</v>
      </c>
      <c r="D440" s="4">
        <v>17.97</v>
      </c>
      <c r="E440">
        <v>2022</v>
      </c>
      <c r="F440" s="1">
        <v>44587</v>
      </c>
      <c r="G440" t="s">
        <v>23</v>
      </c>
    </row>
    <row r="441" spans="1:7" x14ac:dyDescent="0.25">
      <c r="A441">
        <v>524</v>
      </c>
      <c r="C441" t="s">
        <v>114</v>
      </c>
      <c r="D441" s="4">
        <v>17.420000000000002</v>
      </c>
      <c r="E441">
        <v>2022</v>
      </c>
      <c r="F441" s="1">
        <v>44587</v>
      </c>
      <c r="G441" t="s">
        <v>23</v>
      </c>
    </row>
    <row r="442" spans="1:7" x14ac:dyDescent="0.25">
      <c r="A442">
        <v>524</v>
      </c>
      <c r="C442" t="s">
        <v>114</v>
      </c>
      <c r="D442" s="4">
        <v>17.59</v>
      </c>
      <c r="E442">
        <v>2022</v>
      </c>
      <c r="F442" s="1">
        <v>44587</v>
      </c>
      <c r="G442" t="s">
        <v>23</v>
      </c>
    </row>
    <row r="443" spans="1:7" x14ac:dyDescent="0.25">
      <c r="A443">
        <v>524</v>
      </c>
      <c r="C443" t="s">
        <v>114</v>
      </c>
      <c r="D443" s="4">
        <v>17.59</v>
      </c>
      <c r="E443">
        <v>2022</v>
      </c>
      <c r="F443" s="1">
        <v>44587</v>
      </c>
      <c r="G443" t="s">
        <v>23</v>
      </c>
    </row>
    <row r="444" spans="1:7" x14ac:dyDescent="0.25">
      <c r="A444">
        <v>524</v>
      </c>
      <c r="C444" t="s">
        <v>114</v>
      </c>
      <c r="D444" s="4">
        <v>17.420000000000002</v>
      </c>
      <c r="E444">
        <v>2022</v>
      </c>
      <c r="F444" s="1">
        <v>44587</v>
      </c>
      <c r="G444" t="s">
        <v>23</v>
      </c>
    </row>
    <row r="445" spans="1:7" x14ac:dyDescent="0.25">
      <c r="A445">
        <v>525</v>
      </c>
      <c r="C445" t="s">
        <v>115</v>
      </c>
      <c r="D445" s="4">
        <v>9.5</v>
      </c>
      <c r="E445">
        <v>2022</v>
      </c>
      <c r="F445" s="1">
        <v>44587</v>
      </c>
      <c r="G445" t="s">
        <v>23</v>
      </c>
    </row>
    <row r="446" spans="1:7" x14ac:dyDescent="0.25">
      <c r="A446">
        <v>525</v>
      </c>
      <c r="C446" t="s">
        <v>115</v>
      </c>
      <c r="D446" s="4">
        <v>10.99</v>
      </c>
      <c r="E446">
        <v>2022</v>
      </c>
      <c r="F446" s="1">
        <v>44587</v>
      </c>
      <c r="G446" t="s">
        <v>23</v>
      </c>
    </row>
    <row r="447" spans="1:7" x14ac:dyDescent="0.25">
      <c r="A447">
        <v>525</v>
      </c>
      <c r="C447" t="s">
        <v>115</v>
      </c>
      <c r="D447" s="4">
        <v>8.82</v>
      </c>
      <c r="E447">
        <v>2022</v>
      </c>
      <c r="F447" s="1">
        <v>44587</v>
      </c>
      <c r="G447" t="s">
        <v>23</v>
      </c>
    </row>
    <row r="448" spans="1:7" x14ac:dyDescent="0.25">
      <c r="A448">
        <v>525</v>
      </c>
      <c r="C448" t="s">
        <v>115</v>
      </c>
      <c r="D448" s="4">
        <v>8.99</v>
      </c>
      <c r="E448">
        <v>2022</v>
      </c>
      <c r="F448" s="1">
        <v>44587</v>
      </c>
      <c r="G448" t="s">
        <v>23</v>
      </c>
    </row>
    <row r="449" spans="1:8" x14ac:dyDescent="0.25">
      <c r="A449">
        <v>525</v>
      </c>
      <c r="C449" t="s">
        <v>115</v>
      </c>
      <c r="D449" s="4">
        <v>7.9</v>
      </c>
      <c r="E449">
        <v>2022</v>
      </c>
      <c r="F449" s="1">
        <v>44587</v>
      </c>
      <c r="G449" t="s">
        <v>23</v>
      </c>
    </row>
    <row r="450" spans="1:8" x14ac:dyDescent="0.25">
      <c r="A450">
        <v>526</v>
      </c>
      <c r="C450" t="s">
        <v>26</v>
      </c>
      <c r="D450" s="4">
        <v>22.83</v>
      </c>
      <c r="E450">
        <v>2022</v>
      </c>
      <c r="F450" s="1">
        <v>44587</v>
      </c>
      <c r="G450" t="s">
        <v>5</v>
      </c>
    </row>
    <row r="451" spans="1:8" x14ac:dyDescent="0.25">
      <c r="A451">
        <v>527</v>
      </c>
      <c r="C451" t="s">
        <v>26</v>
      </c>
      <c r="D451" s="4">
        <v>16.73</v>
      </c>
      <c r="E451">
        <v>2022</v>
      </c>
      <c r="F451" s="1">
        <v>44587</v>
      </c>
      <c r="G451" t="s">
        <v>5</v>
      </c>
    </row>
    <row r="452" spans="1:8" x14ac:dyDescent="0.25">
      <c r="A452">
        <v>527</v>
      </c>
      <c r="C452" t="s">
        <v>26</v>
      </c>
      <c r="D452" s="4">
        <v>22.83</v>
      </c>
      <c r="E452">
        <v>2022</v>
      </c>
      <c r="F452" s="1">
        <v>44587</v>
      </c>
      <c r="G452" t="s">
        <v>5</v>
      </c>
    </row>
    <row r="453" spans="1:8" x14ac:dyDescent="0.25">
      <c r="A453">
        <v>527</v>
      </c>
      <c r="C453" t="s">
        <v>26</v>
      </c>
      <c r="D453" s="4">
        <v>39.520000000000003</v>
      </c>
      <c r="E453">
        <v>2022</v>
      </c>
      <c r="F453" s="1">
        <v>44587</v>
      </c>
      <c r="G453" t="s">
        <v>5</v>
      </c>
    </row>
    <row r="454" spans="1:8" x14ac:dyDescent="0.25">
      <c r="A454">
        <v>527</v>
      </c>
      <c r="C454" t="s">
        <v>26</v>
      </c>
      <c r="D454" s="4">
        <v>22.83</v>
      </c>
      <c r="E454">
        <v>2022</v>
      </c>
      <c r="F454" s="1">
        <v>44587</v>
      </c>
      <c r="G454" t="s">
        <v>5</v>
      </c>
    </row>
    <row r="455" spans="1:8" x14ac:dyDescent="0.25">
      <c r="A455">
        <v>528</v>
      </c>
      <c r="C455" t="s">
        <v>35</v>
      </c>
      <c r="D455" s="4">
        <v>109.8</v>
      </c>
      <c r="E455">
        <v>2022</v>
      </c>
      <c r="F455" s="1">
        <v>44587</v>
      </c>
      <c r="G455" t="s">
        <v>5</v>
      </c>
    </row>
    <row r="456" spans="1:8" x14ac:dyDescent="0.25">
      <c r="A456">
        <v>528</v>
      </c>
      <c r="C456" t="s">
        <v>35</v>
      </c>
      <c r="D456" s="4">
        <v>99.72</v>
      </c>
      <c r="E456">
        <v>2022</v>
      </c>
      <c r="F456" s="1">
        <v>44587</v>
      </c>
      <c r="G456" t="s">
        <v>5</v>
      </c>
    </row>
    <row r="457" spans="1:8" x14ac:dyDescent="0.25">
      <c r="A457">
        <v>529</v>
      </c>
      <c r="B457" t="s">
        <v>48</v>
      </c>
      <c r="C457" t="s">
        <v>35</v>
      </c>
      <c r="D457" s="4">
        <v>302.08</v>
      </c>
      <c r="E457">
        <v>2022</v>
      </c>
      <c r="F457" s="1">
        <v>44587</v>
      </c>
      <c r="G457" t="s">
        <v>5</v>
      </c>
    </row>
    <row r="458" spans="1:8" x14ac:dyDescent="0.25">
      <c r="A458">
        <v>529</v>
      </c>
      <c r="B458" t="s">
        <v>48</v>
      </c>
      <c r="C458" t="s">
        <v>35</v>
      </c>
      <c r="D458" s="4">
        <v>302.13</v>
      </c>
      <c r="E458">
        <v>2022</v>
      </c>
      <c r="F458" s="1">
        <v>44587</v>
      </c>
      <c r="G458" t="s">
        <v>5</v>
      </c>
    </row>
    <row r="459" spans="1:8" x14ac:dyDescent="0.25">
      <c r="A459">
        <v>530</v>
      </c>
      <c r="B459" t="s">
        <v>48</v>
      </c>
      <c r="C459" t="s">
        <v>35</v>
      </c>
      <c r="D459" s="4">
        <v>302.36</v>
      </c>
      <c r="E459">
        <v>2022</v>
      </c>
      <c r="F459" s="1">
        <v>44587</v>
      </c>
      <c r="G459" t="s">
        <v>5</v>
      </c>
    </row>
    <row r="460" spans="1:8" x14ac:dyDescent="0.25">
      <c r="A460">
        <v>532</v>
      </c>
      <c r="C460" t="s">
        <v>26</v>
      </c>
      <c r="D460" s="4">
        <v>23.8</v>
      </c>
      <c r="E460">
        <v>2022</v>
      </c>
      <c r="F460" s="1">
        <v>44588</v>
      </c>
      <c r="G460" t="s">
        <v>5</v>
      </c>
    </row>
    <row r="461" spans="1:8" x14ac:dyDescent="0.25">
      <c r="A461">
        <v>533</v>
      </c>
      <c r="B461" t="str">
        <f>"8003109678"</f>
        <v>8003109678</v>
      </c>
      <c r="C461" t="s">
        <v>49</v>
      </c>
      <c r="D461" s="4">
        <v>3075.17</v>
      </c>
      <c r="E461">
        <v>2022</v>
      </c>
      <c r="F461" s="1">
        <v>44588</v>
      </c>
      <c r="G461" t="s">
        <v>15</v>
      </c>
    </row>
    <row r="462" spans="1:8" x14ac:dyDescent="0.25">
      <c r="A462">
        <v>534</v>
      </c>
      <c r="C462" t="s">
        <v>50</v>
      </c>
      <c r="D462" s="4">
        <v>1750</v>
      </c>
      <c r="E462">
        <v>2022</v>
      </c>
      <c r="F462" s="1">
        <v>44588</v>
      </c>
      <c r="G462" t="s">
        <v>51</v>
      </c>
      <c r="H462" t="s">
        <v>52</v>
      </c>
    </row>
    <row r="463" spans="1:8" x14ac:dyDescent="0.25">
      <c r="A463">
        <v>535</v>
      </c>
      <c r="C463" t="s">
        <v>50</v>
      </c>
      <c r="D463" s="4">
        <v>500</v>
      </c>
      <c r="E463">
        <v>2022</v>
      </c>
      <c r="F463" s="1">
        <v>44588</v>
      </c>
      <c r="G463" t="s">
        <v>51</v>
      </c>
      <c r="H463" t="s">
        <v>52</v>
      </c>
    </row>
    <row r="464" spans="1:8" x14ac:dyDescent="0.25">
      <c r="A464">
        <v>536</v>
      </c>
      <c r="B464" t="s">
        <v>325</v>
      </c>
      <c r="C464" t="s">
        <v>324</v>
      </c>
      <c r="D464" s="4">
        <v>595.48</v>
      </c>
      <c r="E464">
        <v>2022</v>
      </c>
      <c r="F464" s="1">
        <v>44588</v>
      </c>
      <c r="G464" t="s">
        <v>326</v>
      </c>
    </row>
    <row r="465" spans="1:8" x14ac:dyDescent="0.25">
      <c r="A465">
        <v>537</v>
      </c>
      <c r="B465" t="s">
        <v>53</v>
      </c>
      <c r="C465" t="s">
        <v>54</v>
      </c>
      <c r="D465" s="4">
        <v>142</v>
      </c>
      <c r="E465">
        <v>2022</v>
      </c>
      <c r="F465" s="1">
        <v>44588</v>
      </c>
      <c r="G465" t="s">
        <v>55</v>
      </c>
    </row>
    <row r="466" spans="1:8" x14ac:dyDescent="0.25">
      <c r="A466">
        <v>538</v>
      </c>
      <c r="B466" t="s">
        <v>785</v>
      </c>
      <c r="C466" t="s">
        <v>786</v>
      </c>
      <c r="D466" s="4">
        <v>1560</v>
      </c>
      <c r="E466">
        <v>2022</v>
      </c>
      <c r="F466" s="1">
        <v>44588</v>
      </c>
      <c r="G466" t="s">
        <v>787</v>
      </c>
    </row>
    <row r="467" spans="1:8" x14ac:dyDescent="0.25">
      <c r="A467">
        <v>539</v>
      </c>
      <c r="B467" t="s">
        <v>785</v>
      </c>
      <c r="C467" t="s">
        <v>1007</v>
      </c>
      <c r="D467" s="4">
        <v>5.2</v>
      </c>
      <c r="E467">
        <v>2022</v>
      </c>
      <c r="F467" s="1">
        <v>44588</v>
      </c>
      <c r="G467" t="s">
        <v>787</v>
      </c>
    </row>
    <row r="468" spans="1:8" x14ac:dyDescent="0.25">
      <c r="A468">
        <v>540</v>
      </c>
      <c r="B468" t="str">
        <f>"8705616596"</f>
        <v>8705616596</v>
      </c>
      <c r="C468" t="s">
        <v>1008</v>
      </c>
      <c r="D468" s="4">
        <v>36600</v>
      </c>
      <c r="E468">
        <v>2022</v>
      </c>
      <c r="F468" s="1">
        <v>44588</v>
      </c>
      <c r="G468" t="s">
        <v>1009</v>
      </c>
    </row>
    <row r="469" spans="1:8" x14ac:dyDescent="0.25">
      <c r="A469">
        <v>541</v>
      </c>
      <c r="C469" t="s">
        <v>327</v>
      </c>
      <c r="D469" s="4">
        <v>900</v>
      </c>
      <c r="E469">
        <v>2022</v>
      </c>
      <c r="F469" s="1">
        <v>44588</v>
      </c>
      <c r="G469" t="s">
        <v>328</v>
      </c>
    </row>
    <row r="470" spans="1:8" x14ac:dyDescent="0.25">
      <c r="A470">
        <v>542</v>
      </c>
      <c r="B470" t="str">
        <f>"8581799491"</f>
        <v>8581799491</v>
      </c>
      <c r="C470" t="s">
        <v>329</v>
      </c>
      <c r="D470" s="4">
        <v>7833.3</v>
      </c>
      <c r="E470">
        <v>2022</v>
      </c>
      <c r="F470" s="1">
        <v>44588</v>
      </c>
      <c r="G470" t="s">
        <v>218</v>
      </c>
    </row>
    <row r="471" spans="1:8" x14ac:dyDescent="0.25">
      <c r="A471">
        <v>543</v>
      </c>
      <c r="B471" t="s">
        <v>528</v>
      </c>
      <c r="C471" t="s">
        <v>529</v>
      </c>
      <c r="D471" s="4">
        <v>9150</v>
      </c>
      <c r="E471">
        <v>2022</v>
      </c>
      <c r="F471" s="1">
        <v>44588</v>
      </c>
      <c r="G471" t="s">
        <v>530</v>
      </c>
    </row>
    <row r="472" spans="1:8" x14ac:dyDescent="0.25">
      <c r="A472">
        <v>544</v>
      </c>
      <c r="B472" t="s">
        <v>788</v>
      </c>
      <c r="C472" t="s">
        <v>789</v>
      </c>
      <c r="D472" s="4">
        <v>86</v>
      </c>
      <c r="E472">
        <v>2022</v>
      </c>
      <c r="F472" s="1">
        <v>44588</v>
      </c>
      <c r="G472" t="s">
        <v>282</v>
      </c>
    </row>
    <row r="473" spans="1:8" x14ac:dyDescent="0.25">
      <c r="A473">
        <v>545</v>
      </c>
      <c r="B473" t="s">
        <v>915</v>
      </c>
      <c r="C473" t="s">
        <v>916</v>
      </c>
      <c r="D473" s="4">
        <v>11050.35</v>
      </c>
      <c r="E473">
        <v>2022</v>
      </c>
      <c r="F473" s="1">
        <v>44588</v>
      </c>
      <c r="G473" t="s">
        <v>917</v>
      </c>
    </row>
    <row r="474" spans="1:8" x14ac:dyDescent="0.25">
      <c r="A474">
        <v>546</v>
      </c>
      <c r="B474" t="s">
        <v>56</v>
      </c>
      <c r="C474" t="s">
        <v>57</v>
      </c>
      <c r="D474" s="4">
        <v>10000</v>
      </c>
      <c r="E474">
        <v>2022</v>
      </c>
      <c r="F474" s="1">
        <v>44588</v>
      </c>
      <c r="G474" t="s">
        <v>58</v>
      </c>
    </row>
    <row r="475" spans="1:8" x14ac:dyDescent="0.25">
      <c r="A475">
        <v>546</v>
      </c>
      <c r="B475" t="s">
        <v>56</v>
      </c>
      <c r="C475" t="s">
        <v>57</v>
      </c>
      <c r="D475" s="4">
        <v>48560</v>
      </c>
      <c r="E475">
        <v>2022</v>
      </c>
      <c r="F475" s="1">
        <v>44588</v>
      </c>
      <c r="G475" t="s">
        <v>58</v>
      </c>
    </row>
    <row r="476" spans="1:8" x14ac:dyDescent="0.25">
      <c r="A476">
        <v>587</v>
      </c>
      <c r="C476" t="s">
        <v>59</v>
      </c>
      <c r="D476" s="4">
        <v>80064.179999999993</v>
      </c>
      <c r="E476">
        <v>2022</v>
      </c>
      <c r="F476" s="1">
        <v>44588</v>
      </c>
      <c r="G476" t="s">
        <v>20</v>
      </c>
      <c r="H476" t="s">
        <v>21</v>
      </c>
    </row>
    <row r="477" spans="1:8" x14ac:dyDescent="0.25">
      <c r="A477">
        <v>588</v>
      </c>
      <c r="C477" t="s">
        <v>447</v>
      </c>
      <c r="D477" s="4">
        <v>1177.6400000000001</v>
      </c>
      <c r="E477">
        <v>2022</v>
      </c>
      <c r="F477" s="1">
        <v>44589</v>
      </c>
      <c r="G477" t="s">
        <v>25</v>
      </c>
    </row>
    <row r="478" spans="1:8" x14ac:dyDescent="0.25">
      <c r="A478">
        <v>588</v>
      </c>
      <c r="C478" t="s">
        <v>447</v>
      </c>
      <c r="D478" s="4">
        <v>354.19</v>
      </c>
      <c r="E478">
        <v>2022</v>
      </c>
      <c r="F478" s="1">
        <v>44589</v>
      </c>
      <c r="G478" t="s">
        <v>25</v>
      </c>
    </row>
    <row r="479" spans="1:8" x14ac:dyDescent="0.25">
      <c r="A479">
        <v>588</v>
      </c>
      <c r="C479" t="s">
        <v>447</v>
      </c>
      <c r="D479" s="4">
        <v>112.2</v>
      </c>
      <c r="E479">
        <v>2022</v>
      </c>
      <c r="F479" s="1">
        <v>44589</v>
      </c>
      <c r="G479" t="s">
        <v>25</v>
      </c>
    </row>
    <row r="480" spans="1:8" x14ac:dyDescent="0.25">
      <c r="A480">
        <v>589</v>
      </c>
      <c r="C480" t="s">
        <v>1126</v>
      </c>
      <c r="D480" s="4">
        <v>673.32</v>
      </c>
      <c r="E480">
        <v>2022</v>
      </c>
      <c r="F480" s="1">
        <v>44589</v>
      </c>
      <c r="G480" t="s">
        <v>25</v>
      </c>
    </row>
    <row r="481" spans="1:7" x14ac:dyDescent="0.25">
      <c r="A481">
        <v>590</v>
      </c>
      <c r="C481" t="s">
        <v>189</v>
      </c>
      <c r="D481" s="4">
        <v>1350.82</v>
      </c>
      <c r="E481">
        <v>2022</v>
      </c>
      <c r="F481" s="1">
        <v>44589</v>
      </c>
      <c r="G481" t="s">
        <v>25</v>
      </c>
    </row>
    <row r="482" spans="1:7" x14ac:dyDescent="0.25">
      <c r="A482">
        <v>591</v>
      </c>
      <c r="C482" t="s">
        <v>1127</v>
      </c>
      <c r="D482" s="4">
        <v>684.4</v>
      </c>
      <c r="E482">
        <v>2022</v>
      </c>
      <c r="F482" s="1">
        <v>44589</v>
      </c>
      <c r="G482" t="s">
        <v>25</v>
      </c>
    </row>
    <row r="483" spans="1:7" x14ac:dyDescent="0.25">
      <c r="A483">
        <v>592</v>
      </c>
      <c r="B483" t="str">
        <f>"8003109678"</f>
        <v>8003109678</v>
      </c>
      <c r="C483" t="s">
        <v>918</v>
      </c>
      <c r="D483" s="4">
        <v>4256</v>
      </c>
      <c r="E483">
        <v>2022</v>
      </c>
      <c r="F483" s="1">
        <v>44589</v>
      </c>
      <c r="G483" t="s">
        <v>15</v>
      </c>
    </row>
    <row r="484" spans="1:7" x14ac:dyDescent="0.25">
      <c r="A484">
        <v>593</v>
      </c>
      <c r="C484" t="s">
        <v>1016</v>
      </c>
      <c r="D484" s="4">
        <v>2546.46</v>
      </c>
      <c r="E484">
        <v>2022</v>
      </c>
      <c r="F484" s="1">
        <v>44589</v>
      </c>
      <c r="G484" t="s">
        <v>25</v>
      </c>
    </row>
    <row r="485" spans="1:7" x14ac:dyDescent="0.25">
      <c r="A485">
        <v>594</v>
      </c>
      <c r="C485" t="s">
        <v>81</v>
      </c>
      <c r="D485" s="4">
        <v>3832.37</v>
      </c>
      <c r="E485">
        <v>2022</v>
      </c>
      <c r="F485" s="1">
        <v>44589</v>
      </c>
      <c r="G485" t="s">
        <v>25</v>
      </c>
    </row>
    <row r="486" spans="1:7" x14ac:dyDescent="0.25">
      <c r="A486">
        <v>594</v>
      </c>
      <c r="C486" t="s">
        <v>81</v>
      </c>
      <c r="D486" s="4">
        <v>1080.79</v>
      </c>
      <c r="E486">
        <v>2022</v>
      </c>
      <c r="F486" s="1">
        <v>44589</v>
      </c>
      <c r="G486" t="s">
        <v>25</v>
      </c>
    </row>
    <row r="487" spans="1:7" x14ac:dyDescent="0.25">
      <c r="A487">
        <v>594</v>
      </c>
      <c r="C487" t="s">
        <v>81</v>
      </c>
      <c r="D487" s="4">
        <v>119.56</v>
      </c>
      <c r="E487">
        <v>2022</v>
      </c>
      <c r="F487" s="1">
        <v>44589</v>
      </c>
      <c r="G487" t="s">
        <v>25</v>
      </c>
    </row>
    <row r="488" spans="1:7" x14ac:dyDescent="0.25">
      <c r="A488">
        <v>595</v>
      </c>
      <c r="C488" t="s">
        <v>80</v>
      </c>
      <c r="D488" s="4">
        <v>4812.07</v>
      </c>
      <c r="E488">
        <v>2022</v>
      </c>
      <c r="F488" s="1">
        <v>44589</v>
      </c>
      <c r="G488" t="s">
        <v>25</v>
      </c>
    </row>
    <row r="489" spans="1:7" x14ac:dyDescent="0.25">
      <c r="A489">
        <v>596</v>
      </c>
      <c r="C489" t="s">
        <v>174</v>
      </c>
      <c r="D489" s="4">
        <v>509.46</v>
      </c>
      <c r="E489">
        <v>2022</v>
      </c>
      <c r="F489" s="1">
        <v>44589</v>
      </c>
      <c r="G489" t="s">
        <v>25</v>
      </c>
    </row>
    <row r="490" spans="1:7" x14ac:dyDescent="0.25">
      <c r="A490">
        <v>597</v>
      </c>
      <c r="C490" t="s">
        <v>349</v>
      </c>
      <c r="D490" s="4">
        <v>-1671.4</v>
      </c>
      <c r="E490">
        <v>2022</v>
      </c>
      <c r="F490" s="1">
        <v>44589</v>
      </c>
      <c r="G490" t="s">
        <v>25</v>
      </c>
    </row>
    <row r="491" spans="1:7" x14ac:dyDescent="0.25">
      <c r="A491">
        <v>597</v>
      </c>
      <c r="C491" t="s">
        <v>349</v>
      </c>
      <c r="D491" s="4">
        <v>1677.81</v>
      </c>
      <c r="E491">
        <v>2022</v>
      </c>
      <c r="F491" s="1">
        <v>44589</v>
      </c>
      <c r="G491" t="s">
        <v>25</v>
      </c>
    </row>
    <row r="492" spans="1:7" x14ac:dyDescent="0.25">
      <c r="A492">
        <v>598</v>
      </c>
      <c r="C492" t="s">
        <v>548</v>
      </c>
      <c r="D492" s="4">
        <v>30.4</v>
      </c>
      <c r="E492">
        <v>2022</v>
      </c>
      <c r="F492" s="1">
        <v>44589</v>
      </c>
      <c r="G492" t="s">
        <v>25</v>
      </c>
    </row>
    <row r="493" spans="1:7" x14ac:dyDescent="0.25">
      <c r="A493">
        <v>598</v>
      </c>
      <c r="C493" t="s">
        <v>548</v>
      </c>
      <c r="D493" s="4">
        <v>5768.11</v>
      </c>
      <c r="E493">
        <v>2022</v>
      </c>
      <c r="F493" s="1">
        <v>44589</v>
      </c>
      <c r="G493" t="s">
        <v>25</v>
      </c>
    </row>
    <row r="494" spans="1:7" x14ac:dyDescent="0.25">
      <c r="A494">
        <v>599</v>
      </c>
      <c r="C494" t="s">
        <v>83</v>
      </c>
      <c r="D494" s="4">
        <v>34.340000000000003</v>
      </c>
      <c r="E494">
        <v>2022</v>
      </c>
      <c r="F494" s="1">
        <v>44589</v>
      </c>
      <c r="G494" t="s">
        <v>25</v>
      </c>
    </row>
    <row r="495" spans="1:7" x14ac:dyDescent="0.25">
      <c r="A495">
        <v>599</v>
      </c>
      <c r="C495" t="s">
        <v>83</v>
      </c>
      <c r="D495" s="4">
        <v>36.28</v>
      </c>
      <c r="E495">
        <v>2022</v>
      </c>
      <c r="F495" s="1">
        <v>44589</v>
      </c>
      <c r="G495" t="s">
        <v>25</v>
      </c>
    </row>
    <row r="496" spans="1:7" x14ac:dyDescent="0.25">
      <c r="A496">
        <v>599</v>
      </c>
      <c r="C496" t="s">
        <v>83</v>
      </c>
      <c r="D496" s="4">
        <v>224.97</v>
      </c>
      <c r="E496">
        <v>2022</v>
      </c>
      <c r="F496" s="1">
        <v>44589</v>
      </c>
      <c r="G496" t="s">
        <v>25</v>
      </c>
    </row>
    <row r="497" spans="1:8" x14ac:dyDescent="0.25">
      <c r="A497">
        <v>600</v>
      </c>
      <c r="C497" t="s">
        <v>86</v>
      </c>
      <c r="D497" s="4">
        <v>55.74</v>
      </c>
      <c r="E497">
        <v>2022</v>
      </c>
      <c r="F497" s="1">
        <v>44589</v>
      </c>
      <c r="G497" t="s">
        <v>25</v>
      </c>
    </row>
    <row r="498" spans="1:8" x14ac:dyDescent="0.25">
      <c r="A498">
        <v>600</v>
      </c>
      <c r="C498" t="s">
        <v>86</v>
      </c>
      <c r="D498" s="4">
        <v>30.97</v>
      </c>
      <c r="E498">
        <v>2022</v>
      </c>
      <c r="F498" s="1">
        <v>44589</v>
      </c>
      <c r="G498" t="s">
        <v>25</v>
      </c>
    </row>
    <row r="499" spans="1:8" x14ac:dyDescent="0.25">
      <c r="A499">
        <v>600</v>
      </c>
      <c r="C499" t="s">
        <v>86</v>
      </c>
      <c r="D499" s="4">
        <v>60.29</v>
      </c>
      <c r="E499">
        <v>2022</v>
      </c>
      <c r="F499" s="1">
        <v>44589</v>
      </c>
      <c r="G499" t="s">
        <v>25</v>
      </c>
    </row>
    <row r="500" spans="1:8" x14ac:dyDescent="0.25">
      <c r="A500">
        <v>600</v>
      </c>
      <c r="C500" t="s">
        <v>86</v>
      </c>
      <c r="D500" s="4">
        <v>23.75</v>
      </c>
      <c r="E500">
        <v>2022</v>
      </c>
      <c r="F500" s="1">
        <v>44589</v>
      </c>
      <c r="G500" t="s">
        <v>25</v>
      </c>
    </row>
    <row r="501" spans="1:8" x14ac:dyDescent="0.25">
      <c r="A501">
        <v>600</v>
      </c>
      <c r="C501" t="s">
        <v>86</v>
      </c>
      <c r="D501" s="4">
        <v>122.22</v>
      </c>
      <c r="E501">
        <v>2022</v>
      </c>
      <c r="F501" s="1">
        <v>44589</v>
      </c>
      <c r="G501" t="s">
        <v>25</v>
      </c>
    </row>
    <row r="502" spans="1:8" x14ac:dyDescent="0.25">
      <c r="A502">
        <v>600</v>
      </c>
      <c r="C502" t="s">
        <v>86</v>
      </c>
      <c r="D502" s="4">
        <v>28.04</v>
      </c>
      <c r="E502">
        <v>2022</v>
      </c>
      <c r="F502" s="1">
        <v>44589</v>
      </c>
      <c r="G502" t="s">
        <v>25</v>
      </c>
    </row>
    <row r="503" spans="1:8" x14ac:dyDescent="0.25">
      <c r="A503">
        <v>601</v>
      </c>
      <c r="B503" t="s">
        <v>330</v>
      </c>
      <c r="C503" t="s">
        <v>331</v>
      </c>
      <c r="D503" s="4">
        <v>1200</v>
      </c>
      <c r="E503">
        <v>2022</v>
      </c>
      <c r="F503" s="1">
        <v>44589</v>
      </c>
      <c r="G503" t="s">
        <v>332</v>
      </c>
      <c r="H503" t="s">
        <v>88</v>
      </c>
    </row>
    <row r="504" spans="1:8" x14ac:dyDescent="0.25">
      <c r="A504">
        <v>602</v>
      </c>
      <c r="B504" t="s">
        <v>330</v>
      </c>
      <c r="C504" t="s">
        <v>1119</v>
      </c>
      <c r="D504" s="4">
        <v>2000</v>
      </c>
      <c r="E504">
        <v>2022</v>
      </c>
      <c r="F504" s="1">
        <v>44589</v>
      </c>
      <c r="G504" t="s">
        <v>332</v>
      </c>
      <c r="H504" t="s">
        <v>88</v>
      </c>
    </row>
    <row r="505" spans="1:8" x14ac:dyDescent="0.25">
      <c r="A505">
        <v>603</v>
      </c>
      <c r="C505" t="s">
        <v>82</v>
      </c>
      <c r="D505" s="4">
        <v>1041.5999999999999</v>
      </c>
      <c r="E505">
        <v>2022</v>
      </c>
      <c r="F505" s="1">
        <v>44589</v>
      </c>
      <c r="G505" t="s">
        <v>25</v>
      </c>
    </row>
    <row r="506" spans="1:8" x14ac:dyDescent="0.25">
      <c r="A506">
        <v>603</v>
      </c>
      <c r="C506" t="s">
        <v>82</v>
      </c>
      <c r="D506" s="4">
        <v>798.66</v>
      </c>
      <c r="E506">
        <v>2022</v>
      </c>
      <c r="F506" s="1">
        <v>44589</v>
      </c>
      <c r="G506" t="s">
        <v>25</v>
      </c>
    </row>
    <row r="507" spans="1:8" x14ac:dyDescent="0.25">
      <c r="A507">
        <v>604</v>
      </c>
      <c r="B507" t="s">
        <v>330</v>
      </c>
      <c r="C507" t="s">
        <v>790</v>
      </c>
      <c r="D507" s="4">
        <v>3000</v>
      </c>
      <c r="E507">
        <v>2022</v>
      </c>
      <c r="F507" s="1">
        <v>44589</v>
      </c>
      <c r="G507" t="s">
        <v>332</v>
      </c>
      <c r="H507" t="s">
        <v>88</v>
      </c>
    </row>
    <row r="508" spans="1:8" x14ac:dyDescent="0.25">
      <c r="A508">
        <v>605</v>
      </c>
      <c r="C508" t="s">
        <v>447</v>
      </c>
      <c r="D508" s="4">
        <v>583.26</v>
      </c>
      <c r="E508">
        <v>2022</v>
      </c>
      <c r="F508" s="1">
        <v>44589</v>
      </c>
      <c r="G508" t="s">
        <v>25</v>
      </c>
    </row>
    <row r="509" spans="1:8" x14ac:dyDescent="0.25">
      <c r="A509">
        <v>606</v>
      </c>
      <c r="C509" t="s">
        <v>24</v>
      </c>
      <c r="D509" s="4">
        <v>609.39</v>
      </c>
      <c r="E509">
        <v>2022</v>
      </c>
      <c r="F509" s="1">
        <v>44589</v>
      </c>
      <c r="G509" t="s">
        <v>25</v>
      </c>
    </row>
    <row r="510" spans="1:8" x14ac:dyDescent="0.25">
      <c r="A510">
        <v>606</v>
      </c>
      <c r="C510" t="s">
        <v>24</v>
      </c>
      <c r="D510" s="4">
        <v>1547.61</v>
      </c>
      <c r="E510">
        <v>2022</v>
      </c>
      <c r="F510" s="1">
        <v>44589</v>
      </c>
      <c r="G510" t="s">
        <v>25</v>
      </c>
    </row>
    <row r="511" spans="1:8" x14ac:dyDescent="0.25">
      <c r="A511">
        <v>606</v>
      </c>
      <c r="C511" t="s">
        <v>24</v>
      </c>
      <c r="D511" s="4">
        <v>8.08</v>
      </c>
      <c r="E511">
        <v>2022</v>
      </c>
      <c r="F511" s="1">
        <v>44589</v>
      </c>
      <c r="G511" t="s">
        <v>25</v>
      </c>
    </row>
    <row r="512" spans="1:8" x14ac:dyDescent="0.25">
      <c r="A512">
        <v>606</v>
      </c>
      <c r="C512" t="s">
        <v>24</v>
      </c>
      <c r="D512" s="4">
        <v>1438.48</v>
      </c>
      <c r="E512">
        <v>2022</v>
      </c>
      <c r="F512" s="1">
        <v>44589</v>
      </c>
      <c r="G512" t="s">
        <v>25</v>
      </c>
    </row>
    <row r="513" spans="1:7" x14ac:dyDescent="0.25">
      <c r="A513">
        <v>606</v>
      </c>
      <c r="C513" t="s">
        <v>24</v>
      </c>
      <c r="D513" s="4">
        <v>137.05000000000001</v>
      </c>
      <c r="E513">
        <v>2022</v>
      </c>
      <c r="F513" s="1">
        <v>44589</v>
      </c>
      <c r="G513" t="s">
        <v>25</v>
      </c>
    </row>
    <row r="514" spans="1:7" x14ac:dyDescent="0.25">
      <c r="A514">
        <v>606</v>
      </c>
      <c r="C514" t="s">
        <v>24</v>
      </c>
      <c r="D514" s="4">
        <v>756.6</v>
      </c>
      <c r="E514">
        <v>2022</v>
      </c>
      <c r="F514" s="1">
        <v>44589</v>
      </c>
      <c r="G514" t="s">
        <v>25</v>
      </c>
    </row>
    <row r="515" spans="1:7" x14ac:dyDescent="0.25">
      <c r="A515">
        <v>606</v>
      </c>
      <c r="C515" t="s">
        <v>24</v>
      </c>
      <c r="D515" s="4">
        <v>492.1</v>
      </c>
      <c r="E515">
        <v>2022</v>
      </c>
      <c r="F515" s="1">
        <v>44589</v>
      </c>
      <c r="G515" t="s">
        <v>25</v>
      </c>
    </row>
    <row r="516" spans="1:7" x14ac:dyDescent="0.25">
      <c r="A516">
        <v>607</v>
      </c>
      <c r="C516" t="s">
        <v>24</v>
      </c>
      <c r="D516" s="4">
        <v>677.99</v>
      </c>
      <c r="E516">
        <v>2022</v>
      </c>
      <c r="F516" s="1">
        <v>44592</v>
      </c>
      <c r="G516" t="s">
        <v>25</v>
      </c>
    </row>
    <row r="517" spans="1:7" x14ac:dyDescent="0.25">
      <c r="A517">
        <v>607</v>
      </c>
      <c r="C517" t="s">
        <v>24</v>
      </c>
      <c r="D517" s="4">
        <v>860.81</v>
      </c>
      <c r="E517">
        <v>2022</v>
      </c>
      <c r="F517" s="1">
        <v>44592</v>
      </c>
      <c r="G517" t="s">
        <v>25</v>
      </c>
    </row>
    <row r="518" spans="1:7" x14ac:dyDescent="0.25">
      <c r="A518">
        <v>607</v>
      </c>
      <c r="C518" t="s">
        <v>24</v>
      </c>
      <c r="D518" s="4">
        <v>368.05</v>
      </c>
      <c r="E518">
        <v>2022</v>
      </c>
      <c r="F518" s="1">
        <v>44592</v>
      </c>
      <c r="G518" t="s">
        <v>25</v>
      </c>
    </row>
    <row r="519" spans="1:7" x14ac:dyDescent="0.25">
      <c r="A519">
        <v>607</v>
      </c>
      <c r="C519" t="s">
        <v>24</v>
      </c>
      <c r="D519" s="4">
        <v>1450.8</v>
      </c>
      <c r="E519">
        <v>2022</v>
      </c>
      <c r="F519" s="1">
        <v>44592</v>
      </c>
      <c r="G519" t="s">
        <v>25</v>
      </c>
    </row>
    <row r="520" spans="1:7" x14ac:dyDescent="0.25">
      <c r="A520">
        <v>607</v>
      </c>
      <c r="C520" t="s">
        <v>24</v>
      </c>
      <c r="D520" s="4">
        <v>616.19000000000005</v>
      </c>
      <c r="E520">
        <v>2022</v>
      </c>
      <c r="F520" s="1">
        <v>44592</v>
      </c>
      <c r="G520" t="s">
        <v>25</v>
      </c>
    </row>
    <row r="521" spans="1:7" x14ac:dyDescent="0.25">
      <c r="A521">
        <v>607</v>
      </c>
      <c r="C521" t="s">
        <v>24</v>
      </c>
      <c r="D521" s="4">
        <v>399.27</v>
      </c>
      <c r="E521">
        <v>2022</v>
      </c>
      <c r="F521" s="1">
        <v>44592</v>
      </c>
      <c r="G521" t="s">
        <v>25</v>
      </c>
    </row>
    <row r="522" spans="1:7" x14ac:dyDescent="0.25">
      <c r="A522">
        <v>608</v>
      </c>
      <c r="C522" t="s">
        <v>24</v>
      </c>
      <c r="D522" s="4">
        <v>4.05</v>
      </c>
      <c r="E522">
        <v>2022</v>
      </c>
      <c r="F522" s="1">
        <v>44592</v>
      </c>
      <c r="G522" t="s">
        <v>25</v>
      </c>
    </row>
    <row r="523" spans="1:7" x14ac:dyDescent="0.25">
      <c r="A523">
        <v>608</v>
      </c>
      <c r="C523" t="s">
        <v>24</v>
      </c>
      <c r="D523" s="4">
        <v>517.15</v>
      </c>
      <c r="E523">
        <v>2022</v>
      </c>
      <c r="F523" s="1">
        <v>44592</v>
      </c>
      <c r="G523" t="s">
        <v>25</v>
      </c>
    </row>
    <row r="524" spans="1:7" x14ac:dyDescent="0.25">
      <c r="A524">
        <v>608</v>
      </c>
      <c r="C524" t="s">
        <v>24</v>
      </c>
      <c r="D524" s="4">
        <v>1247.3399999999999</v>
      </c>
      <c r="E524">
        <v>2022</v>
      </c>
      <c r="F524" s="1">
        <v>44592</v>
      </c>
      <c r="G524" t="s">
        <v>25</v>
      </c>
    </row>
    <row r="525" spans="1:7" x14ac:dyDescent="0.25">
      <c r="A525">
        <v>608</v>
      </c>
      <c r="C525" t="s">
        <v>24</v>
      </c>
      <c r="D525" s="4">
        <v>2005.83</v>
      </c>
      <c r="E525">
        <v>2022</v>
      </c>
      <c r="F525" s="1">
        <v>44592</v>
      </c>
      <c r="G525" t="s">
        <v>25</v>
      </c>
    </row>
    <row r="526" spans="1:7" x14ac:dyDescent="0.25">
      <c r="A526">
        <v>608</v>
      </c>
      <c r="C526" t="s">
        <v>24</v>
      </c>
      <c r="D526" s="4">
        <v>21.59</v>
      </c>
      <c r="E526">
        <v>2022</v>
      </c>
      <c r="F526" s="1">
        <v>44592</v>
      </c>
      <c r="G526" t="s">
        <v>25</v>
      </c>
    </row>
    <row r="527" spans="1:7" x14ac:dyDescent="0.25">
      <c r="A527">
        <v>608</v>
      </c>
      <c r="C527" t="s">
        <v>24</v>
      </c>
      <c r="D527" s="4">
        <v>118.58</v>
      </c>
      <c r="E527">
        <v>2022</v>
      </c>
      <c r="F527" s="1">
        <v>44592</v>
      </c>
      <c r="G527" t="s">
        <v>25</v>
      </c>
    </row>
    <row r="528" spans="1:7" x14ac:dyDescent="0.25">
      <c r="A528">
        <v>609</v>
      </c>
      <c r="C528" t="s">
        <v>24</v>
      </c>
      <c r="D528" s="4">
        <v>1309.76</v>
      </c>
      <c r="E528">
        <v>2022</v>
      </c>
      <c r="F528" s="1">
        <v>44592</v>
      </c>
      <c r="G528" t="s">
        <v>25</v>
      </c>
    </row>
    <row r="529" spans="1:7" x14ac:dyDescent="0.25">
      <c r="A529">
        <v>609</v>
      </c>
      <c r="C529" t="s">
        <v>24</v>
      </c>
      <c r="D529" s="4">
        <v>9.0500000000000007</v>
      </c>
      <c r="E529">
        <v>2022</v>
      </c>
      <c r="F529" s="1">
        <v>44592</v>
      </c>
      <c r="G529" t="s">
        <v>25</v>
      </c>
    </row>
    <row r="530" spans="1:7" x14ac:dyDescent="0.25">
      <c r="A530">
        <v>609</v>
      </c>
      <c r="C530" t="s">
        <v>24</v>
      </c>
      <c r="D530" s="4">
        <v>51.95</v>
      </c>
      <c r="E530">
        <v>2022</v>
      </c>
      <c r="F530" s="1">
        <v>44592</v>
      </c>
      <c r="G530" t="s">
        <v>25</v>
      </c>
    </row>
    <row r="531" spans="1:7" x14ac:dyDescent="0.25">
      <c r="A531">
        <v>609</v>
      </c>
      <c r="C531" t="s">
        <v>24</v>
      </c>
      <c r="D531" s="4">
        <v>1338.91</v>
      </c>
      <c r="E531">
        <v>2022</v>
      </c>
      <c r="F531" s="1">
        <v>44592</v>
      </c>
      <c r="G531" t="s">
        <v>25</v>
      </c>
    </row>
    <row r="532" spans="1:7" x14ac:dyDescent="0.25">
      <c r="A532">
        <v>609</v>
      </c>
      <c r="C532" t="s">
        <v>24</v>
      </c>
      <c r="D532" s="4">
        <v>9.9700000000000006</v>
      </c>
      <c r="E532">
        <v>2022</v>
      </c>
      <c r="F532" s="1">
        <v>44592</v>
      </c>
      <c r="G532" t="s">
        <v>25</v>
      </c>
    </row>
    <row r="533" spans="1:7" x14ac:dyDescent="0.25">
      <c r="A533">
        <v>609</v>
      </c>
      <c r="C533" t="s">
        <v>24</v>
      </c>
      <c r="D533" s="4">
        <v>26.61</v>
      </c>
      <c r="E533">
        <v>2022</v>
      </c>
      <c r="F533" s="1">
        <v>44592</v>
      </c>
      <c r="G533" t="s">
        <v>25</v>
      </c>
    </row>
    <row r="534" spans="1:7" x14ac:dyDescent="0.25">
      <c r="A534">
        <v>609</v>
      </c>
      <c r="C534" t="s">
        <v>24</v>
      </c>
      <c r="D534" s="4">
        <v>110.69</v>
      </c>
      <c r="E534">
        <v>2022</v>
      </c>
      <c r="F534" s="1">
        <v>44592</v>
      </c>
      <c r="G534" t="s">
        <v>25</v>
      </c>
    </row>
    <row r="535" spans="1:7" x14ac:dyDescent="0.25">
      <c r="A535">
        <v>610</v>
      </c>
      <c r="C535" t="s">
        <v>24</v>
      </c>
      <c r="D535" s="4">
        <v>9.82</v>
      </c>
      <c r="E535">
        <v>2022</v>
      </c>
      <c r="F535" s="1">
        <v>44592</v>
      </c>
      <c r="G535" t="s">
        <v>25</v>
      </c>
    </row>
    <row r="536" spans="1:7" x14ac:dyDescent="0.25">
      <c r="A536">
        <v>610</v>
      </c>
      <c r="C536" t="s">
        <v>24</v>
      </c>
      <c r="D536" s="4">
        <v>161.53</v>
      </c>
      <c r="E536">
        <v>2022</v>
      </c>
      <c r="F536" s="1">
        <v>44592</v>
      </c>
      <c r="G536" t="s">
        <v>25</v>
      </c>
    </row>
    <row r="537" spans="1:7" x14ac:dyDescent="0.25">
      <c r="A537">
        <v>610</v>
      </c>
      <c r="C537" t="s">
        <v>24</v>
      </c>
      <c r="D537" s="4">
        <v>561.63</v>
      </c>
      <c r="E537">
        <v>2022</v>
      </c>
      <c r="F537" s="1">
        <v>44592</v>
      </c>
      <c r="G537" t="s">
        <v>25</v>
      </c>
    </row>
    <row r="538" spans="1:7" x14ac:dyDescent="0.25">
      <c r="A538">
        <v>610</v>
      </c>
      <c r="C538" t="s">
        <v>24</v>
      </c>
      <c r="D538" s="4">
        <v>545.29999999999995</v>
      </c>
      <c r="E538">
        <v>2022</v>
      </c>
      <c r="F538" s="1">
        <v>44592</v>
      </c>
      <c r="G538" t="s">
        <v>25</v>
      </c>
    </row>
    <row r="539" spans="1:7" x14ac:dyDescent="0.25">
      <c r="A539">
        <v>610</v>
      </c>
      <c r="C539" t="s">
        <v>24</v>
      </c>
      <c r="D539" s="4">
        <v>804.05</v>
      </c>
      <c r="E539">
        <v>2022</v>
      </c>
      <c r="F539" s="1">
        <v>44592</v>
      </c>
      <c r="G539" t="s">
        <v>25</v>
      </c>
    </row>
    <row r="540" spans="1:7" x14ac:dyDescent="0.25">
      <c r="A540">
        <v>610</v>
      </c>
      <c r="C540" t="s">
        <v>24</v>
      </c>
      <c r="D540" s="4">
        <v>928.51</v>
      </c>
      <c r="E540">
        <v>2022</v>
      </c>
      <c r="F540" s="1">
        <v>44592</v>
      </c>
      <c r="G540" t="s">
        <v>25</v>
      </c>
    </row>
    <row r="541" spans="1:7" x14ac:dyDescent="0.25">
      <c r="A541">
        <v>610</v>
      </c>
      <c r="C541" t="s">
        <v>24</v>
      </c>
      <c r="D541" s="4">
        <v>270.82</v>
      </c>
      <c r="E541">
        <v>2022</v>
      </c>
      <c r="F541" s="1">
        <v>44592</v>
      </c>
      <c r="G541" t="s">
        <v>25</v>
      </c>
    </row>
    <row r="542" spans="1:7" x14ac:dyDescent="0.25">
      <c r="A542">
        <v>611</v>
      </c>
      <c r="C542" t="s">
        <v>24</v>
      </c>
      <c r="D542" s="4">
        <v>4.05</v>
      </c>
      <c r="E542">
        <v>2022</v>
      </c>
      <c r="F542" s="1">
        <v>44592</v>
      </c>
      <c r="G542" t="s">
        <v>25</v>
      </c>
    </row>
    <row r="543" spans="1:7" x14ac:dyDescent="0.25">
      <c r="A543">
        <v>611</v>
      </c>
      <c r="C543" t="s">
        <v>24</v>
      </c>
      <c r="D543" s="4">
        <v>648.14</v>
      </c>
      <c r="E543">
        <v>2022</v>
      </c>
      <c r="F543" s="1">
        <v>44592</v>
      </c>
      <c r="G543" t="s">
        <v>25</v>
      </c>
    </row>
    <row r="544" spans="1:7" x14ac:dyDescent="0.25">
      <c r="A544">
        <v>611</v>
      </c>
      <c r="C544" t="s">
        <v>24</v>
      </c>
      <c r="D544" s="4">
        <v>804.81</v>
      </c>
      <c r="E544">
        <v>2022</v>
      </c>
      <c r="F544" s="1">
        <v>44592</v>
      </c>
      <c r="G544" t="s">
        <v>25</v>
      </c>
    </row>
    <row r="545" spans="1:7" x14ac:dyDescent="0.25">
      <c r="A545">
        <v>611</v>
      </c>
      <c r="C545" t="s">
        <v>24</v>
      </c>
      <c r="D545" s="4">
        <v>54.34</v>
      </c>
      <c r="E545">
        <v>2022</v>
      </c>
      <c r="F545" s="1">
        <v>44592</v>
      </c>
      <c r="G545" t="s">
        <v>25</v>
      </c>
    </row>
    <row r="546" spans="1:7" x14ac:dyDescent="0.25">
      <c r="A546">
        <v>611</v>
      </c>
      <c r="C546" t="s">
        <v>24</v>
      </c>
      <c r="D546" s="4">
        <v>633.73</v>
      </c>
      <c r="E546">
        <v>2022</v>
      </c>
      <c r="F546" s="1">
        <v>44592</v>
      </c>
      <c r="G546" t="s">
        <v>25</v>
      </c>
    </row>
    <row r="547" spans="1:7" x14ac:dyDescent="0.25">
      <c r="A547">
        <v>611</v>
      </c>
      <c r="C547" t="s">
        <v>24</v>
      </c>
      <c r="D547" s="4">
        <v>252.21</v>
      </c>
      <c r="E547">
        <v>2022</v>
      </c>
      <c r="F547" s="1">
        <v>44592</v>
      </c>
      <c r="G547" t="s">
        <v>25</v>
      </c>
    </row>
    <row r="548" spans="1:7" x14ac:dyDescent="0.25">
      <c r="A548">
        <v>612</v>
      </c>
      <c r="C548" t="s">
        <v>24</v>
      </c>
      <c r="D548" s="4">
        <v>868.6</v>
      </c>
      <c r="E548">
        <v>2022</v>
      </c>
      <c r="F548" s="1">
        <v>44592</v>
      </c>
      <c r="G548" t="s">
        <v>25</v>
      </c>
    </row>
    <row r="549" spans="1:7" x14ac:dyDescent="0.25">
      <c r="A549">
        <v>612</v>
      </c>
      <c r="C549" t="s">
        <v>24</v>
      </c>
      <c r="D549" s="4">
        <v>3418.23</v>
      </c>
      <c r="E549">
        <v>2022</v>
      </c>
      <c r="F549" s="1">
        <v>44592</v>
      </c>
      <c r="G549" t="s">
        <v>25</v>
      </c>
    </row>
    <row r="550" spans="1:7" x14ac:dyDescent="0.25">
      <c r="A550">
        <v>612</v>
      </c>
      <c r="C550" t="s">
        <v>24</v>
      </c>
      <c r="D550" s="4">
        <v>222.41</v>
      </c>
      <c r="E550">
        <v>2022</v>
      </c>
      <c r="F550" s="1">
        <v>44592</v>
      </c>
      <c r="G550" t="s">
        <v>25</v>
      </c>
    </row>
    <row r="551" spans="1:7" x14ac:dyDescent="0.25">
      <c r="A551">
        <v>612</v>
      </c>
      <c r="C551" t="s">
        <v>24</v>
      </c>
      <c r="D551" s="4">
        <v>1960.45</v>
      </c>
      <c r="E551">
        <v>2022</v>
      </c>
      <c r="F551" s="1">
        <v>44592</v>
      </c>
      <c r="G551" t="s">
        <v>25</v>
      </c>
    </row>
    <row r="552" spans="1:7" x14ac:dyDescent="0.25">
      <c r="A552">
        <v>612</v>
      </c>
      <c r="C552" t="s">
        <v>24</v>
      </c>
      <c r="D552" s="4">
        <v>414.69</v>
      </c>
      <c r="E552">
        <v>2022</v>
      </c>
      <c r="F552" s="1">
        <v>44592</v>
      </c>
      <c r="G552" t="s">
        <v>25</v>
      </c>
    </row>
    <row r="553" spans="1:7" x14ac:dyDescent="0.25">
      <c r="A553">
        <v>612</v>
      </c>
      <c r="C553" t="s">
        <v>24</v>
      </c>
      <c r="D553" s="4">
        <v>65.400000000000006</v>
      </c>
      <c r="E553">
        <v>2022</v>
      </c>
      <c r="F553" s="1">
        <v>44592</v>
      </c>
      <c r="G553" t="s">
        <v>25</v>
      </c>
    </row>
    <row r="554" spans="1:7" x14ac:dyDescent="0.25">
      <c r="A554">
        <v>612</v>
      </c>
      <c r="C554" t="s">
        <v>24</v>
      </c>
      <c r="D554" s="4">
        <v>612.27</v>
      </c>
      <c r="E554">
        <v>2022</v>
      </c>
      <c r="F554" s="1">
        <v>44592</v>
      </c>
      <c r="G554" t="s">
        <v>25</v>
      </c>
    </row>
    <row r="555" spans="1:7" x14ac:dyDescent="0.25">
      <c r="A555">
        <v>612</v>
      </c>
      <c r="C555" t="s">
        <v>24</v>
      </c>
      <c r="D555" s="4">
        <v>3050.34</v>
      </c>
      <c r="E555">
        <v>2022</v>
      </c>
      <c r="F555" s="1">
        <v>44592</v>
      </c>
      <c r="G555" t="s">
        <v>25</v>
      </c>
    </row>
    <row r="556" spans="1:7" x14ac:dyDescent="0.25">
      <c r="A556">
        <v>613</v>
      </c>
      <c r="C556" t="s">
        <v>24</v>
      </c>
      <c r="D556" s="4">
        <v>722.81</v>
      </c>
      <c r="E556">
        <v>2022</v>
      </c>
      <c r="F556" s="1">
        <v>44592</v>
      </c>
      <c r="G556" t="s">
        <v>25</v>
      </c>
    </row>
    <row r="557" spans="1:7" x14ac:dyDescent="0.25">
      <c r="A557">
        <v>613</v>
      </c>
      <c r="C557" t="s">
        <v>24</v>
      </c>
      <c r="D557" s="4">
        <v>1544.43</v>
      </c>
      <c r="E557">
        <v>2022</v>
      </c>
      <c r="F557" s="1">
        <v>44592</v>
      </c>
      <c r="G557" t="s">
        <v>25</v>
      </c>
    </row>
    <row r="558" spans="1:7" x14ac:dyDescent="0.25">
      <c r="A558">
        <v>613</v>
      </c>
      <c r="C558" t="s">
        <v>24</v>
      </c>
      <c r="D558" s="4">
        <v>1596.8</v>
      </c>
      <c r="E558">
        <v>2022</v>
      </c>
      <c r="F558" s="1">
        <v>44592</v>
      </c>
      <c r="G558" t="s">
        <v>25</v>
      </c>
    </row>
    <row r="559" spans="1:7" x14ac:dyDescent="0.25">
      <c r="A559">
        <v>613</v>
      </c>
      <c r="C559" t="s">
        <v>24</v>
      </c>
      <c r="D559" s="4">
        <v>3681.02</v>
      </c>
      <c r="E559">
        <v>2022</v>
      </c>
      <c r="F559" s="1">
        <v>44592</v>
      </c>
      <c r="G559" t="s">
        <v>25</v>
      </c>
    </row>
    <row r="560" spans="1:7" x14ac:dyDescent="0.25">
      <c r="A560">
        <v>613</v>
      </c>
      <c r="C560" t="s">
        <v>24</v>
      </c>
      <c r="D560" s="4">
        <v>494.61</v>
      </c>
      <c r="E560">
        <v>2022</v>
      </c>
      <c r="F560" s="1">
        <v>44592</v>
      </c>
      <c r="G560" t="s">
        <v>25</v>
      </c>
    </row>
    <row r="561" spans="1:8" x14ac:dyDescent="0.25">
      <c r="A561">
        <v>613</v>
      </c>
      <c r="C561" t="s">
        <v>24</v>
      </c>
      <c r="D561" s="4">
        <v>1742.61</v>
      </c>
      <c r="E561">
        <v>2022</v>
      </c>
      <c r="F561" s="1">
        <v>44592</v>
      </c>
      <c r="G561" t="s">
        <v>25</v>
      </c>
    </row>
    <row r="562" spans="1:8" x14ac:dyDescent="0.25">
      <c r="A562">
        <v>613</v>
      </c>
      <c r="C562" t="s">
        <v>24</v>
      </c>
      <c r="D562" s="4">
        <v>1565.89</v>
      </c>
      <c r="E562">
        <v>2022</v>
      </c>
      <c r="F562" s="1">
        <v>44592</v>
      </c>
      <c r="G562" t="s">
        <v>25</v>
      </c>
    </row>
    <row r="563" spans="1:8" x14ac:dyDescent="0.25">
      <c r="A563">
        <v>615</v>
      </c>
      <c r="C563" t="s">
        <v>24</v>
      </c>
      <c r="D563" s="4">
        <v>313.33999999999997</v>
      </c>
      <c r="E563">
        <v>2022</v>
      </c>
      <c r="F563" s="1">
        <v>44592</v>
      </c>
      <c r="G563" t="s">
        <v>25</v>
      </c>
    </row>
    <row r="564" spans="1:8" x14ac:dyDescent="0.25">
      <c r="A564">
        <v>615</v>
      </c>
      <c r="C564" t="s">
        <v>24</v>
      </c>
      <c r="D564" s="4">
        <v>528.32000000000005</v>
      </c>
      <c r="E564">
        <v>2022</v>
      </c>
      <c r="F564" s="1">
        <v>44592</v>
      </c>
      <c r="G564" t="s">
        <v>25</v>
      </c>
    </row>
    <row r="565" spans="1:8" x14ac:dyDescent="0.25">
      <c r="A565">
        <v>615</v>
      </c>
      <c r="C565" t="s">
        <v>24</v>
      </c>
      <c r="D565" s="4">
        <v>342.03</v>
      </c>
      <c r="E565">
        <v>2022</v>
      </c>
      <c r="F565" s="1">
        <v>44592</v>
      </c>
      <c r="G565" t="s">
        <v>25</v>
      </c>
    </row>
    <row r="566" spans="1:8" x14ac:dyDescent="0.25">
      <c r="A566">
        <v>615</v>
      </c>
      <c r="C566" t="s">
        <v>24</v>
      </c>
      <c r="D566" s="4">
        <v>2028.93</v>
      </c>
      <c r="E566">
        <v>2022</v>
      </c>
      <c r="F566" s="1">
        <v>44592</v>
      </c>
      <c r="G566" t="s">
        <v>25</v>
      </c>
    </row>
    <row r="567" spans="1:8" x14ac:dyDescent="0.25">
      <c r="A567">
        <v>615</v>
      </c>
      <c r="C567" t="s">
        <v>24</v>
      </c>
      <c r="D567" s="4">
        <v>80.84</v>
      </c>
      <c r="E567">
        <v>2022</v>
      </c>
      <c r="F567" s="1">
        <v>44592</v>
      </c>
      <c r="G567" t="s">
        <v>25</v>
      </c>
    </row>
    <row r="568" spans="1:8" x14ac:dyDescent="0.25">
      <c r="A568">
        <v>615</v>
      </c>
      <c r="C568" t="s">
        <v>24</v>
      </c>
      <c r="D568" s="4">
        <v>1634.79</v>
      </c>
      <c r="E568">
        <v>2022</v>
      </c>
      <c r="F568" s="1">
        <v>44592</v>
      </c>
      <c r="G568" t="s">
        <v>25</v>
      </c>
    </row>
    <row r="569" spans="1:8" x14ac:dyDescent="0.25">
      <c r="A569">
        <v>615</v>
      </c>
      <c r="C569" t="s">
        <v>24</v>
      </c>
      <c r="D569" s="4">
        <v>1118.8699999999999</v>
      </c>
      <c r="E569">
        <v>2022</v>
      </c>
      <c r="F569" s="1">
        <v>44592</v>
      </c>
      <c r="G569" t="s">
        <v>25</v>
      </c>
    </row>
    <row r="570" spans="1:8" x14ac:dyDescent="0.25">
      <c r="A570">
        <v>615</v>
      </c>
      <c r="C570" t="s">
        <v>24</v>
      </c>
      <c r="D570" s="4">
        <v>443.06</v>
      </c>
      <c r="E570">
        <v>2022</v>
      </c>
      <c r="F570" s="1">
        <v>44592</v>
      </c>
      <c r="G570" t="s">
        <v>25</v>
      </c>
    </row>
    <row r="571" spans="1:8" x14ac:dyDescent="0.25">
      <c r="A571">
        <v>616</v>
      </c>
      <c r="C571" t="s">
        <v>60</v>
      </c>
      <c r="D571" s="4">
        <v>14303.36</v>
      </c>
      <c r="E571">
        <v>2022</v>
      </c>
      <c r="F571" s="1">
        <v>44592</v>
      </c>
      <c r="G571" t="s">
        <v>20</v>
      </c>
      <c r="H571" t="s">
        <v>21</v>
      </c>
    </row>
    <row r="572" spans="1:8" x14ac:dyDescent="0.25">
      <c r="A572">
        <v>617</v>
      </c>
      <c r="C572" t="s">
        <v>1010</v>
      </c>
      <c r="D572" s="4">
        <v>9844.5400000000009</v>
      </c>
      <c r="E572">
        <v>2022</v>
      </c>
      <c r="F572" s="1">
        <v>44592</v>
      </c>
      <c r="G572" t="s">
        <v>20</v>
      </c>
      <c r="H572" t="s">
        <v>21</v>
      </c>
    </row>
    <row r="573" spans="1:8" x14ac:dyDescent="0.25">
      <c r="A573">
        <v>618</v>
      </c>
      <c r="C573" t="s">
        <v>24</v>
      </c>
      <c r="D573" s="4">
        <v>1422.54</v>
      </c>
      <c r="E573">
        <v>2022</v>
      </c>
      <c r="F573" s="1">
        <v>44592</v>
      </c>
      <c r="G573" t="s">
        <v>25</v>
      </c>
    </row>
    <row r="574" spans="1:8" x14ac:dyDescent="0.25">
      <c r="A574">
        <v>618</v>
      </c>
      <c r="C574" t="s">
        <v>24</v>
      </c>
      <c r="D574" s="4">
        <v>1843.71</v>
      </c>
      <c r="E574">
        <v>2022</v>
      </c>
      <c r="F574" s="1">
        <v>44592</v>
      </c>
      <c r="G574" t="s">
        <v>25</v>
      </c>
    </row>
    <row r="575" spans="1:8" x14ac:dyDescent="0.25">
      <c r="A575">
        <v>618</v>
      </c>
      <c r="C575" t="s">
        <v>24</v>
      </c>
      <c r="D575" s="4">
        <v>99.66</v>
      </c>
      <c r="E575">
        <v>2022</v>
      </c>
      <c r="F575" s="1">
        <v>44592</v>
      </c>
      <c r="G575" t="s">
        <v>25</v>
      </c>
    </row>
    <row r="576" spans="1:8" x14ac:dyDescent="0.25">
      <c r="A576">
        <v>618</v>
      </c>
      <c r="C576" t="s">
        <v>24</v>
      </c>
      <c r="D576" s="4">
        <v>1366.24</v>
      </c>
      <c r="E576">
        <v>2022</v>
      </c>
      <c r="F576" s="1">
        <v>44592</v>
      </c>
      <c r="G576" t="s">
        <v>25</v>
      </c>
    </row>
    <row r="577" spans="1:8" x14ac:dyDescent="0.25">
      <c r="A577">
        <v>618</v>
      </c>
      <c r="C577" t="s">
        <v>24</v>
      </c>
      <c r="D577" s="4">
        <v>1539.99</v>
      </c>
      <c r="E577">
        <v>2022</v>
      </c>
      <c r="F577" s="1">
        <v>44592</v>
      </c>
      <c r="G577" t="s">
        <v>25</v>
      </c>
    </row>
    <row r="578" spans="1:8" x14ac:dyDescent="0.25">
      <c r="A578">
        <v>618</v>
      </c>
      <c r="C578" t="s">
        <v>24</v>
      </c>
      <c r="D578" s="4">
        <v>1644.04</v>
      </c>
      <c r="E578">
        <v>2022</v>
      </c>
      <c r="F578" s="1">
        <v>44592</v>
      </c>
      <c r="G578" t="s">
        <v>25</v>
      </c>
    </row>
    <row r="579" spans="1:8" x14ac:dyDescent="0.25">
      <c r="A579">
        <v>618</v>
      </c>
      <c r="C579" t="s">
        <v>24</v>
      </c>
      <c r="D579" s="4">
        <v>3493.82</v>
      </c>
      <c r="E579">
        <v>2022</v>
      </c>
      <c r="F579" s="1">
        <v>44592</v>
      </c>
      <c r="G579" t="s">
        <v>25</v>
      </c>
    </row>
    <row r="580" spans="1:8" x14ac:dyDescent="0.25">
      <c r="A580">
        <v>619</v>
      </c>
      <c r="B580" t="s">
        <v>531</v>
      </c>
      <c r="C580" t="s">
        <v>532</v>
      </c>
      <c r="D580" s="4">
        <v>9394</v>
      </c>
      <c r="E580">
        <v>2022</v>
      </c>
      <c r="F580" s="1">
        <v>44592</v>
      </c>
      <c r="G580" t="s">
        <v>533</v>
      </c>
    </row>
    <row r="581" spans="1:8" x14ac:dyDescent="0.25">
      <c r="A581">
        <v>620</v>
      </c>
      <c r="C581" t="s">
        <v>31</v>
      </c>
      <c r="D581" s="4">
        <v>18468</v>
      </c>
      <c r="E581">
        <v>2022</v>
      </c>
      <c r="F581" s="1">
        <v>44593</v>
      </c>
      <c r="G581" t="s">
        <v>32</v>
      </c>
    </row>
    <row r="582" spans="1:8" x14ac:dyDescent="0.25">
      <c r="A582">
        <v>621</v>
      </c>
      <c r="C582" t="s">
        <v>659</v>
      </c>
      <c r="D582" s="4">
        <v>6500</v>
      </c>
      <c r="E582">
        <v>2022</v>
      </c>
      <c r="F582" s="1">
        <v>44593</v>
      </c>
      <c r="G582" t="s">
        <v>32</v>
      </c>
    </row>
    <row r="583" spans="1:8" x14ac:dyDescent="0.25">
      <c r="A583">
        <v>622</v>
      </c>
      <c r="C583" t="s">
        <v>1115</v>
      </c>
      <c r="D583" s="4">
        <v>5000</v>
      </c>
      <c r="E583">
        <v>2022</v>
      </c>
      <c r="F583" s="1">
        <v>44593</v>
      </c>
      <c r="G583" t="s">
        <v>682</v>
      </c>
    </row>
    <row r="584" spans="1:8" x14ac:dyDescent="0.25">
      <c r="A584">
        <v>850</v>
      </c>
      <c r="B584" t="s">
        <v>63</v>
      </c>
      <c r="C584" t="s">
        <v>64</v>
      </c>
      <c r="D584" s="4">
        <v>600</v>
      </c>
      <c r="E584">
        <v>2022</v>
      </c>
      <c r="F584" s="1">
        <v>44593</v>
      </c>
      <c r="G584" t="s">
        <v>65</v>
      </c>
    </row>
    <row r="585" spans="1:8" x14ac:dyDescent="0.25">
      <c r="A585">
        <v>855</v>
      </c>
      <c r="B585" t="s">
        <v>334</v>
      </c>
      <c r="C585" t="s">
        <v>335</v>
      </c>
      <c r="D585" s="4">
        <v>183</v>
      </c>
      <c r="E585">
        <v>2022</v>
      </c>
      <c r="F585" s="1">
        <v>44593</v>
      </c>
      <c r="G585" t="s">
        <v>336</v>
      </c>
      <c r="H585" t="s">
        <v>337</v>
      </c>
    </row>
    <row r="586" spans="1:8" x14ac:dyDescent="0.25">
      <c r="A586">
        <v>859</v>
      </c>
      <c r="B586" t="s">
        <v>919</v>
      </c>
      <c r="C586" t="s">
        <v>920</v>
      </c>
      <c r="D586" s="4">
        <v>488</v>
      </c>
      <c r="E586">
        <v>2022</v>
      </c>
      <c r="F586" s="1">
        <v>44593</v>
      </c>
      <c r="G586" t="s">
        <v>921</v>
      </c>
    </row>
    <row r="587" spans="1:8" x14ac:dyDescent="0.25">
      <c r="A587">
        <v>864</v>
      </c>
      <c r="B587" t="s">
        <v>1011</v>
      </c>
      <c r="C587" t="s">
        <v>1012</v>
      </c>
      <c r="D587" s="4">
        <v>2196</v>
      </c>
      <c r="E587">
        <v>2022</v>
      </c>
      <c r="F587" s="1">
        <v>44593</v>
      </c>
      <c r="G587" t="s">
        <v>1013</v>
      </c>
    </row>
    <row r="588" spans="1:8" x14ac:dyDescent="0.25">
      <c r="A588">
        <v>907</v>
      </c>
      <c r="B588" t="s">
        <v>92</v>
      </c>
      <c r="C588" t="s">
        <v>93</v>
      </c>
      <c r="D588" s="4">
        <v>657.99</v>
      </c>
      <c r="E588">
        <v>2022</v>
      </c>
      <c r="F588" s="1">
        <v>44593</v>
      </c>
      <c r="G588" t="s">
        <v>94</v>
      </c>
    </row>
    <row r="589" spans="1:8" x14ac:dyDescent="0.25">
      <c r="A589">
        <v>907</v>
      </c>
      <c r="B589" t="s">
        <v>92</v>
      </c>
      <c r="C589" t="s">
        <v>93</v>
      </c>
      <c r="D589" s="4">
        <v>657.99</v>
      </c>
      <c r="E589">
        <v>2022</v>
      </c>
      <c r="F589" s="1">
        <v>44593</v>
      </c>
      <c r="G589" t="s">
        <v>94</v>
      </c>
    </row>
    <row r="590" spans="1:8" x14ac:dyDescent="0.25">
      <c r="A590">
        <v>907</v>
      </c>
      <c r="B590" t="s">
        <v>92</v>
      </c>
      <c r="C590" t="s">
        <v>93</v>
      </c>
      <c r="D590" s="4">
        <v>1973.98</v>
      </c>
      <c r="E590">
        <v>2022</v>
      </c>
      <c r="F590" s="1">
        <v>44593</v>
      </c>
      <c r="G590" t="s">
        <v>94</v>
      </c>
    </row>
    <row r="591" spans="1:8" x14ac:dyDescent="0.25">
      <c r="A591">
        <v>907</v>
      </c>
      <c r="B591" t="s">
        <v>92</v>
      </c>
      <c r="C591" t="s">
        <v>93</v>
      </c>
      <c r="D591" s="4">
        <v>1315.99</v>
      </c>
      <c r="E591">
        <v>2022</v>
      </c>
      <c r="F591" s="1">
        <v>44593</v>
      </c>
      <c r="G591" t="s">
        <v>94</v>
      </c>
    </row>
    <row r="592" spans="1:8" x14ac:dyDescent="0.25">
      <c r="A592">
        <v>923</v>
      </c>
      <c r="B592" t="s">
        <v>551</v>
      </c>
      <c r="C592" t="s">
        <v>552</v>
      </c>
      <c r="D592" s="4">
        <v>10000</v>
      </c>
      <c r="E592">
        <v>2022</v>
      </c>
      <c r="F592" s="1">
        <v>44593</v>
      </c>
      <c r="G592" t="s">
        <v>553</v>
      </c>
    </row>
    <row r="593" spans="1:8" x14ac:dyDescent="0.25">
      <c r="A593">
        <v>930</v>
      </c>
      <c r="B593" t="s">
        <v>354</v>
      </c>
      <c r="C593" t="s">
        <v>355</v>
      </c>
      <c r="D593" s="4">
        <v>700</v>
      </c>
      <c r="E593">
        <v>2022</v>
      </c>
      <c r="F593" s="1">
        <v>44593</v>
      </c>
      <c r="G593" t="s">
        <v>356</v>
      </c>
    </row>
    <row r="594" spans="1:8" x14ac:dyDescent="0.25">
      <c r="A594">
        <v>933</v>
      </c>
      <c r="B594" t="s">
        <v>1020</v>
      </c>
      <c r="C594" t="s">
        <v>1021</v>
      </c>
      <c r="D594" s="4">
        <v>800</v>
      </c>
      <c r="E594">
        <v>2022</v>
      </c>
      <c r="F594" s="1">
        <v>44593</v>
      </c>
      <c r="G594" t="s">
        <v>356</v>
      </c>
    </row>
    <row r="595" spans="1:8" x14ac:dyDescent="0.25">
      <c r="A595">
        <v>937</v>
      </c>
      <c r="B595" t="str">
        <f>"8003109678"</f>
        <v>8003109678</v>
      </c>
      <c r="C595" t="s">
        <v>924</v>
      </c>
      <c r="D595" s="4">
        <v>5317.88</v>
      </c>
      <c r="E595">
        <v>2022</v>
      </c>
      <c r="F595" s="1">
        <v>44593</v>
      </c>
      <c r="G595" t="s">
        <v>15</v>
      </c>
    </row>
    <row r="596" spans="1:8" x14ac:dyDescent="0.25">
      <c r="A596">
        <v>938</v>
      </c>
      <c r="C596" t="s">
        <v>24</v>
      </c>
      <c r="D596" s="4">
        <v>310.98</v>
      </c>
      <c r="E596">
        <v>2022</v>
      </c>
      <c r="F596" s="1">
        <v>44593</v>
      </c>
      <c r="G596" t="s">
        <v>25</v>
      </c>
    </row>
    <row r="597" spans="1:8" x14ac:dyDescent="0.25">
      <c r="A597">
        <v>938</v>
      </c>
      <c r="C597" t="s">
        <v>24</v>
      </c>
      <c r="D597" s="4">
        <v>169.8</v>
      </c>
      <c r="E597">
        <v>2022</v>
      </c>
      <c r="F597" s="1">
        <v>44593</v>
      </c>
      <c r="G597" t="s">
        <v>25</v>
      </c>
    </row>
    <row r="598" spans="1:8" x14ac:dyDescent="0.25">
      <c r="A598">
        <v>938</v>
      </c>
      <c r="C598" t="s">
        <v>24</v>
      </c>
      <c r="D598" s="4">
        <v>2321.62</v>
      </c>
      <c r="E598">
        <v>2022</v>
      </c>
      <c r="F598" s="1">
        <v>44593</v>
      </c>
      <c r="G598" t="s">
        <v>25</v>
      </c>
    </row>
    <row r="599" spans="1:8" x14ac:dyDescent="0.25">
      <c r="A599">
        <v>938</v>
      </c>
      <c r="C599" t="s">
        <v>24</v>
      </c>
      <c r="D599" s="4">
        <v>1213.73</v>
      </c>
      <c r="E599">
        <v>2022</v>
      </c>
      <c r="F599" s="1">
        <v>44593</v>
      </c>
      <c r="G599" t="s">
        <v>25</v>
      </c>
    </row>
    <row r="600" spans="1:8" x14ac:dyDescent="0.25">
      <c r="A600">
        <v>938</v>
      </c>
      <c r="C600" t="s">
        <v>24</v>
      </c>
      <c r="D600" s="4">
        <v>2282.27</v>
      </c>
      <c r="E600">
        <v>2022</v>
      </c>
      <c r="F600" s="1">
        <v>44593</v>
      </c>
      <c r="G600" t="s">
        <v>25</v>
      </c>
    </row>
    <row r="601" spans="1:8" x14ac:dyDescent="0.25">
      <c r="A601">
        <v>938</v>
      </c>
      <c r="C601" t="s">
        <v>24</v>
      </c>
      <c r="D601" s="4">
        <v>384.39</v>
      </c>
      <c r="E601">
        <v>2022</v>
      </c>
      <c r="F601" s="1">
        <v>44593</v>
      </c>
      <c r="G601" t="s">
        <v>25</v>
      </c>
    </row>
    <row r="602" spans="1:8" x14ac:dyDescent="0.25">
      <c r="A602">
        <v>938</v>
      </c>
      <c r="C602" t="s">
        <v>24</v>
      </c>
      <c r="D602" s="4">
        <v>653.87</v>
      </c>
      <c r="E602">
        <v>2022</v>
      </c>
      <c r="F602" s="1">
        <v>44593</v>
      </c>
      <c r="G602" t="s">
        <v>25</v>
      </c>
    </row>
    <row r="603" spans="1:8" x14ac:dyDescent="0.25">
      <c r="A603">
        <v>939</v>
      </c>
      <c r="C603" t="s">
        <v>670</v>
      </c>
      <c r="D603" s="4">
        <v>1873.9</v>
      </c>
      <c r="E603">
        <v>2022</v>
      </c>
      <c r="F603" s="1">
        <v>44593</v>
      </c>
      <c r="G603" t="s">
        <v>373</v>
      </c>
      <c r="H603" t="s">
        <v>561</v>
      </c>
    </row>
    <row r="604" spans="1:8" x14ac:dyDescent="0.25">
      <c r="A604">
        <v>940</v>
      </c>
      <c r="C604" t="s">
        <v>357</v>
      </c>
      <c r="D604" s="4">
        <v>779.57</v>
      </c>
      <c r="E604">
        <v>2022</v>
      </c>
      <c r="F604" s="1">
        <v>44593</v>
      </c>
      <c r="G604" t="s">
        <v>358</v>
      </c>
      <c r="H604" t="s">
        <v>359</v>
      </c>
    </row>
    <row r="605" spans="1:8" x14ac:dyDescent="0.25">
      <c r="A605">
        <v>941</v>
      </c>
      <c r="B605" t="s">
        <v>360</v>
      </c>
      <c r="C605" t="s">
        <v>361</v>
      </c>
      <c r="D605" s="4">
        <v>12320</v>
      </c>
      <c r="E605">
        <v>2022</v>
      </c>
      <c r="F605" s="1">
        <v>44593</v>
      </c>
      <c r="G605" t="s">
        <v>362</v>
      </c>
      <c r="H605" t="s">
        <v>363</v>
      </c>
    </row>
    <row r="606" spans="1:8" x14ac:dyDescent="0.25">
      <c r="A606">
        <v>942</v>
      </c>
      <c r="C606" t="s">
        <v>683</v>
      </c>
      <c r="D606" s="4">
        <v>4184.71</v>
      </c>
      <c r="E606">
        <v>2022</v>
      </c>
      <c r="F606" s="1">
        <v>44593</v>
      </c>
      <c r="G606" t="s">
        <v>25</v>
      </c>
    </row>
    <row r="607" spans="1:8" x14ac:dyDescent="0.25">
      <c r="A607">
        <v>943</v>
      </c>
      <c r="B607" t="s">
        <v>1129</v>
      </c>
      <c r="C607" t="s">
        <v>1130</v>
      </c>
      <c r="D607" s="4">
        <v>1512.5</v>
      </c>
      <c r="E607">
        <v>2022</v>
      </c>
      <c r="F607" s="1">
        <v>44593</v>
      </c>
      <c r="G607" t="s">
        <v>1131</v>
      </c>
    </row>
    <row r="608" spans="1:8" x14ac:dyDescent="0.25">
      <c r="A608">
        <v>944</v>
      </c>
      <c r="B608" t="s">
        <v>554</v>
      </c>
      <c r="C608" t="s">
        <v>555</v>
      </c>
      <c r="D608" s="4">
        <v>592.67999999999995</v>
      </c>
      <c r="E608">
        <v>2022</v>
      </c>
      <c r="F608" s="1">
        <v>44593</v>
      </c>
      <c r="G608" t="s">
        <v>136</v>
      </c>
    </row>
    <row r="609" spans="1:8" x14ac:dyDescent="0.25">
      <c r="A609">
        <v>945</v>
      </c>
      <c r="B609" t="s">
        <v>925</v>
      </c>
      <c r="C609" t="s">
        <v>926</v>
      </c>
      <c r="D609" s="4">
        <v>4026</v>
      </c>
      <c r="E609">
        <v>2022</v>
      </c>
      <c r="F609" s="1">
        <v>44593</v>
      </c>
      <c r="G609" t="s">
        <v>927</v>
      </c>
    </row>
    <row r="610" spans="1:8" x14ac:dyDescent="0.25">
      <c r="A610">
        <v>946</v>
      </c>
      <c r="B610" t="s">
        <v>1022</v>
      </c>
      <c r="C610" t="s">
        <v>1023</v>
      </c>
      <c r="D610" s="4">
        <v>4400</v>
      </c>
      <c r="E610">
        <v>2022</v>
      </c>
      <c r="F610" s="1">
        <v>44593</v>
      </c>
      <c r="G610" t="s">
        <v>1024</v>
      </c>
      <c r="H610" t="s">
        <v>319</v>
      </c>
    </row>
    <row r="611" spans="1:8" x14ac:dyDescent="0.25">
      <c r="A611">
        <v>947</v>
      </c>
      <c r="B611" t="s">
        <v>1132</v>
      </c>
      <c r="C611" t="s">
        <v>1133</v>
      </c>
      <c r="D611" s="4">
        <v>488</v>
      </c>
      <c r="E611">
        <v>2022</v>
      </c>
      <c r="F611" s="1">
        <v>44593</v>
      </c>
      <c r="G611" t="s">
        <v>1134</v>
      </c>
    </row>
    <row r="612" spans="1:8" x14ac:dyDescent="0.25">
      <c r="A612">
        <v>948</v>
      </c>
      <c r="C612" t="s">
        <v>928</v>
      </c>
      <c r="D612" s="4">
        <v>196182.67</v>
      </c>
      <c r="E612">
        <v>2022</v>
      </c>
      <c r="F612" s="1">
        <v>44593</v>
      </c>
      <c r="G612" t="s">
        <v>84</v>
      </c>
    </row>
    <row r="613" spans="1:8" x14ac:dyDescent="0.25">
      <c r="A613">
        <v>949</v>
      </c>
      <c r="C613" t="s">
        <v>684</v>
      </c>
      <c r="D613" s="4">
        <v>28.07</v>
      </c>
      <c r="E613">
        <v>2022</v>
      </c>
      <c r="F613" s="1">
        <v>44593</v>
      </c>
      <c r="G613" t="s">
        <v>587</v>
      </c>
      <c r="H613" t="s">
        <v>588</v>
      </c>
    </row>
    <row r="614" spans="1:8" x14ac:dyDescent="0.25">
      <c r="A614">
        <v>950</v>
      </c>
      <c r="B614" t="s">
        <v>534</v>
      </c>
      <c r="C614" t="s">
        <v>535</v>
      </c>
      <c r="D614" s="4">
        <v>2067.9</v>
      </c>
      <c r="E614">
        <v>2022</v>
      </c>
      <c r="F614" s="1">
        <v>44593</v>
      </c>
      <c r="G614" t="s">
        <v>536</v>
      </c>
      <c r="H614" t="s">
        <v>67</v>
      </c>
    </row>
    <row r="615" spans="1:8" x14ac:dyDescent="0.25">
      <c r="A615">
        <v>951</v>
      </c>
      <c r="B615" t="s">
        <v>676</v>
      </c>
      <c r="C615" t="s">
        <v>677</v>
      </c>
      <c r="D615" s="4">
        <v>3.78</v>
      </c>
      <c r="E615">
        <v>2022</v>
      </c>
      <c r="F615" s="1">
        <v>44594</v>
      </c>
      <c r="G615" t="s">
        <v>678</v>
      </c>
    </row>
    <row r="616" spans="1:8" x14ac:dyDescent="0.25">
      <c r="A616">
        <v>974</v>
      </c>
      <c r="B616" t="s">
        <v>676</v>
      </c>
      <c r="C616" t="s">
        <v>679</v>
      </c>
      <c r="D616" s="4">
        <v>27.19</v>
      </c>
      <c r="E616">
        <v>2022</v>
      </c>
      <c r="F616" s="1">
        <v>44594</v>
      </c>
      <c r="G616" t="s">
        <v>97</v>
      </c>
    </row>
    <row r="617" spans="1:8" x14ac:dyDescent="0.25">
      <c r="A617">
        <v>987</v>
      </c>
      <c r="B617" t="s">
        <v>369</v>
      </c>
      <c r="C617" t="s">
        <v>370</v>
      </c>
      <c r="D617" s="4">
        <v>1134.76</v>
      </c>
      <c r="E617">
        <v>2022</v>
      </c>
      <c r="F617" s="1">
        <v>44594</v>
      </c>
      <c r="G617" t="s">
        <v>148</v>
      </c>
    </row>
    <row r="618" spans="1:8" x14ac:dyDescent="0.25">
      <c r="A618">
        <v>994</v>
      </c>
      <c r="B618" t="s">
        <v>149</v>
      </c>
      <c r="C618" t="s">
        <v>1140</v>
      </c>
      <c r="D618" s="4">
        <v>1134.76</v>
      </c>
      <c r="E618">
        <v>2022</v>
      </c>
      <c r="F618" s="1">
        <v>44594</v>
      </c>
      <c r="G618" t="s">
        <v>148</v>
      </c>
    </row>
    <row r="619" spans="1:8" x14ac:dyDescent="0.25">
      <c r="A619">
        <v>1004</v>
      </c>
      <c r="B619" t="s">
        <v>146</v>
      </c>
      <c r="C619" t="s">
        <v>805</v>
      </c>
      <c r="D619" s="4">
        <v>2269.52</v>
      </c>
      <c r="E619">
        <v>2022</v>
      </c>
      <c r="F619" s="1">
        <v>44594</v>
      </c>
      <c r="G619" t="s">
        <v>148</v>
      </c>
    </row>
    <row r="620" spans="1:8" x14ac:dyDescent="0.25">
      <c r="A620">
        <v>1009</v>
      </c>
      <c r="B620" t="s">
        <v>931</v>
      </c>
      <c r="C620" t="s">
        <v>932</v>
      </c>
      <c r="D620" s="4">
        <v>1134.76</v>
      </c>
      <c r="E620">
        <v>2022</v>
      </c>
      <c r="F620" s="1">
        <v>44594</v>
      </c>
      <c r="G620" t="s">
        <v>148</v>
      </c>
    </row>
    <row r="621" spans="1:8" x14ac:dyDescent="0.25">
      <c r="A621">
        <v>1018</v>
      </c>
      <c r="B621" t="s">
        <v>1089</v>
      </c>
      <c r="C621" t="s">
        <v>1090</v>
      </c>
      <c r="D621" s="4">
        <v>1701.57</v>
      </c>
      <c r="E621">
        <v>2022</v>
      </c>
      <c r="F621" s="1">
        <v>44594</v>
      </c>
      <c r="G621" t="s">
        <v>148</v>
      </c>
    </row>
    <row r="622" spans="1:8" x14ac:dyDescent="0.25">
      <c r="A622">
        <v>1030</v>
      </c>
      <c r="C622" t="s">
        <v>713</v>
      </c>
      <c r="D622" s="4">
        <v>6062.2</v>
      </c>
      <c r="E622">
        <v>2022</v>
      </c>
      <c r="F622" s="1">
        <v>44594</v>
      </c>
      <c r="G622" t="s">
        <v>84</v>
      </c>
    </row>
    <row r="623" spans="1:8" x14ac:dyDescent="0.25">
      <c r="A623">
        <v>1032</v>
      </c>
      <c r="C623" t="s">
        <v>1165</v>
      </c>
      <c r="D623" s="4">
        <v>273.86</v>
      </c>
      <c r="E623">
        <v>2022</v>
      </c>
      <c r="F623" s="1">
        <v>44594</v>
      </c>
      <c r="G623" t="s">
        <v>89</v>
      </c>
    </row>
    <row r="624" spans="1:8" x14ac:dyDescent="0.25">
      <c r="A624">
        <v>1033</v>
      </c>
      <c r="C624" t="s">
        <v>835</v>
      </c>
      <c r="D624" s="4">
        <v>96.02</v>
      </c>
      <c r="E624">
        <v>2022</v>
      </c>
      <c r="F624" s="1">
        <v>44594</v>
      </c>
      <c r="G624" t="s">
        <v>162</v>
      </c>
      <c r="H624" t="s">
        <v>163</v>
      </c>
    </row>
    <row r="625" spans="1:8" x14ac:dyDescent="0.25">
      <c r="A625">
        <v>1037</v>
      </c>
      <c r="B625" t="s">
        <v>494</v>
      </c>
      <c r="C625" t="s">
        <v>495</v>
      </c>
      <c r="D625" s="4">
        <v>256.7</v>
      </c>
      <c r="E625">
        <v>2022</v>
      </c>
      <c r="F625" s="1">
        <v>44595</v>
      </c>
      <c r="G625" t="s">
        <v>496</v>
      </c>
    </row>
    <row r="626" spans="1:8" x14ac:dyDescent="0.25">
      <c r="A626">
        <v>1080</v>
      </c>
      <c r="C626" t="s">
        <v>497</v>
      </c>
      <c r="D626" s="4">
        <v>1146.74</v>
      </c>
      <c r="E626">
        <v>2022</v>
      </c>
      <c r="F626" s="1">
        <v>44595</v>
      </c>
      <c r="G626" t="s">
        <v>89</v>
      </c>
      <c r="H626" t="s">
        <v>90</v>
      </c>
    </row>
    <row r="627" spans="1:8" x14ac:dyDescent="0.25">
      <c r="A627">
        <v>1081</v>
      </c>
      <c r="C627" t="s">
        <v>996</v>
      </c>
      <c r="D627" s="4">
        <v>148.75</v>
      </c>
      <c r="E627">
        <v>2022</v>
      </c>
      <c r="F627" s="1">
        <v>44595</v>
      </c>
      <c r="G627" t="s">
        <v>89</v>
      </c>
      <c r="H627" t="s">
        <v>90</v>
      </c>
    </row>
    <row r="628" spans="1:8" x14ac:dyDescent="0.25">
      <c r="A628">
        <v>1082</v>
      </c>
      <c r="C628" t="s">
        <v>498</v>
      </c>
      <c r="D628" s="4">
        <v>2317.2199999999998</v>
      </c>
      <c r="E628">
        <v>2022</v>
      </c>
      <c r="F628" s="1">
        <v>44595</v>
      </c>
      <c r="G628" t="s">
        <v>84</v>
      </c>
    </row>
    <row r="629" spans="1:8" x14ac:dyDescent="0.25">
      <c r="A629">
        <v>1083</v>
      </c>
      <c r="B629" t="s">
        <v>1060</v>
      </c>
      <c r="C629" t="s">
        <v>1061</v>
      </c>
      <c r="D629" s="4">
        <v>1165.5</v>
      </c>
      <c r="E629">
        <v>2022</v>
      </c>
      <c r="F629" s="1">
        <v>44595</v>
      </c>
      <c r="G629" t="s">
        <v>1062</v>
      </c>
    </row>
    <row r="630" spans="1:8" x14ac:dyDescent="0.25">
      <c r="A630">
        <v>1084</v>
      </c>
      <c r="C630" t="s">
        <v>839</v>
      </c>
      <c r="D630" s="4">
        <v>85.45</v>
      </c>
      <c r="E630">
        <v>2022</v>
      </c>
      <c r="F630" s="1">
        <v>44595</v>
      </c>
      <c r="G630" t="s">
        <v>255</v>
      </c>
    </row>
    <row r="631" spans="1:8" x14ac:dyDescent="0.25">
      <c r="A631">
        <v>1085</v>
      </c>
      <c r="C631" t="s">
        <v>981</v>
      </c>
      <c r="D631" s="4">
        <v>29.05</v>
      </c>
      <c r="E631">
        <v>2022</v>
      </c>
      <c r="F631" s="1">
        <v>44595</v>
      </c>
      <c r="G631" t="s">
        <v>255</v>
      </c>
    </row>
    <row r="632" spans="1:8" x14ac:dyDescent="0.25">
      <c r="A632">
        <v>1086</v>
      </c>
      <c r="B632" t="s">
        <v>177</v>
      </c>
      <c r="C632" t="s">
        <v>178</v>
      </c>
      <c r="D632" s="4">
        <v>7113.82</v>
      </c>
      <c r="E632">
        <v>2022</v>
      </c>
      <c r="F632" s="1">
        <v>44596</v>
      </c>
      <c r="G632" t="s">
        <v>179</v>
      </c>
    </row>
    <row r="633" spans="1:8" x14ac:dyDescent="0.25">
      <c r="A633">
        <v>1086</v>
      </c>
      <c r="B633" t="s">
        <v>177</v>
      </c>
      <c r="C633" t="s">
        <v>178</v>
      </c>
      <c r="D633" s="4">
        <v>7113.82</v>
      </c>
      <c r="E633">
        <v>2022</v>
      </c>
      <c r="F633" s="1">
        <v>44596</v>
      </c>
      <c r="G633" t="s">
        <v>179</v>
      </c>
    </row>
    <row r="634" spans="1:8" x14ac:dyDescent="0.25">
      <c r="A634">
        <v>1087</v>
      </c>
      <c r="B634" t="s">
        <v>177</v>
      </c>
      <c r="C634" t="s">
        <v>1079</v>
      </c>
      <c r="D634" s="4">
        <v>3772.36</v>
      </c>
      <c r="E634">
        <v>2022</v>
      </c>
      <c r="F634" s="1">
        <v>44596</v>
      </c>
      <c r="G634" t="s">
        <v>179</v>
      </c>
    </row>
    <row r="635" spans="1:8" x14ac:dyDescent="0.25">
      <c r="A635">
        <v>1088</v>
      </c>
      <c r="B635" t="s">
        <v>177</v>
      </c>
      <c r="C635" t="s">
        <v>1173</v>
      </c>
      <c r="D635" s="4">
        <v>3341.46</v>
      </c>
      <c r="E635">
        <v>2022</v>
      </c>
      <c r="F635" s="1">
        <v>44596</v>
      </c>
      <c r="G635" t="s">
        <v>179</v>
      </c>
    </row>
    <row r="636" spans="1:8" x14ac:dyDescent="0.25">
      <c r="A636">
        <v>1089</v>
      </c>
      <c r="B636" t="s">
        <v>846</v>
      </c>
      <c r="C636" t="s">
        <v>847</v>
      </c>
      <c r="D636" s="4">
        <v>488</v>
      </c>
      <c r="E636">
        <v>2022</v>
      </c>
      <c r="F636" s="1">
        <v>44596</v>
      </c>
      <c r="G636" t="s">
        <v>38</v>
      </c>
    </row>
    <row r="637" spans="1:8" x14ac:dyDescent="0.25">
      <c r="A637">
        <v>1090</v>
      </c>
      <c r="B637" t="s">
        <v>848</v>
      </c>
      <c r="C637" t="s">
        <v>849</v>
      </c>
      <c r="D637" s="4">
        <v>244</v>
      </c>
      <c r="E637">
        <v>2022</v>
      </c>
      <c r="F637" s="1">
        <v>44596</v>
      </c>
      <c r="G637" t="s">
        <v>38</v>
      </c>
    </row>
    <row r="638" spans="1:8" x14ac:dyDescent="0.25">
      <c r="A638">
        <v>1093</v>
      </c>
      <c r="B638" t="s">
        <v>883</v>
      </c>
      <c r="C638" t="s">
        <v>884</v>
      </c>
      <c r="D638" s="4">
        <v>46360</v>
      </c>
      <c r="E638">
        <v>2022</v>
      </c>
      <c r="F638" s="1">
        <v>44596</v>
      </c>
      <c r="G638" t="s">
        <v>885</v>
      </c>
    </row>
    <row r="639" spans="1:8" x14ac:dyDescent="0.25">
      <c r="A639">
        <v>1095</v>
      </c>
      <c r="B639" t="s">
        <v>1096</v>
      </c>
      <c r="C639" t="s">
        <v>1097</v>
      </c>
      <c r="D639" s="4">
        <v>24000</v>
      </c>
      <c r="E639">
        <v>2022</v>
      </c>
      <c r="F639" s="1">
        <v>44596</v>
      </c>
      <c r="G639" t="s">
        <v>1098</v>
      </c>
    </row>
    <row r="640" spans="1:8" x14ac:dyDescent="0.25">
      <c r="A640">
        <v>1099</v>
      </c>
      <c r="B640" t="s">
        <v>886</v>
      </c>
      <c r="C640" t="s">
        <v>887</v>
      </c>
      <c r="D640" s="4">
        <v>1500</v>
      </c>
      <c r="E640">
        <v>2022</v>
      </c>
      <c r="F640" s="1">
        <v>44596</v>
      </c>
      <c r="G640" t="s">
        <v>888</v>
      </c>
      <c r="H640" t="s">
        <v>161</v>
      </c>
    </row>
    <row r="641" spans="1:8" x14ac:dyDescent="0.25">
      <c r="A641">
        <v>1100</v>
      </c>
      <c r="B641" t="s">
        <v>259</v>
      </c>
      <c r="C641" t="s">
        <v>260</v>
      </c>
      <c r="D641" s="4">
        <v>1200</v>
      </c>
      <c r="E641">
        <v>2022</v>
      </c>
      <c r="F641" s="1">
        <v>44596</v>
      </c>
      <c r="G641" t="s">
        <v>261</v>
      </c>
    </row>
    <row r="642" spans="1:8" x14ac:dyDescent="0.25">
      <c r="A642">
        <v>1101</v>
      </c>
      <c r="B642" t="s">
        <v>259</v>
      </c>
      <c r="C642" t="s">
        <v>260</v>
      </c>
      <c r="D642" s="4">
        <v>1000</v>
      </c>
      <c r="E642">
        <v>2022</v>
      </c>
      <c r="F642" s="1">
        <v>44596</v>
      </c>
      <c r="G642" t="s">
        <v>261</v>
      </c>
    </row>
    <row r="643" spans="1:8" x14ac:dyDescent="0.25">
      <c r="A643">
        <v>1102</v>
      </c>
      <c r="B643" t="s">
        <v>259</v>
      </c>
      <c r="C643" t="s">
        <v>260</v>
      </c>
      <c r="D643" s="4">
        <v>1000</v>
      </c>
      <c r="E643">
        <v>2022</v>
      </c>
      <c r="F643" s="1">
        <v>44596</v>
      </c>
      <c r="G643" t="s">
        <v>261</v>
      </c>
    </row>
    <row r="644" spans="1:8" x14ac:dyDescent="0.25">
      <c r="A644">
        <v>1103</v>
      </c>
      <c r="B644" t="s">
        <v>259</v>
      </c>
      <c r="C644" t="s">
        <v>260</v>
      </c>
      <c r="D644" s="4">
        <v>453.78</v>
      </c>
      <c r="E644">
        <v>2022</v>
      </c>
      <c r="F644" s="1">
        <v>44596</v>
      </c>
      <c r="G644" t="s">
        <v>261</v>
      </c>
    </row>
    <row r="645" spans="1:8" x14ac:dyDescent="0.25">
      <c r="A645">
        <v>1104</v>
      </c>
      <c r="B645" t="s">
        <v>980</v>
      </c>
      <c r="C645" t="s">
        <v>979</v>
      </c>
      <c r="D645" s="4">
        <v>1486.44</v>
      </c>
      <c r="E645">
        <v>2022</v>
      </c>
      <c r="F645" s="1">
        <v>44596</v>
      </c>
      <c r="G645" t="s">
        <v>326</v>
      </c>
    </row>
    <row r="646" spans="1:8" x14ac:dyDescent="0.25">
      <c r="A646">
        <v>1105</v>
      </c>
      <c r="B646" t="s">
        <v>868</v>
      </c>
      <c r="C646" t="s">
        <v>867</v>
      </c>
      <c r="D646" s="4">
        <v>469.48</v>
      </c>
      <c r="E646">
        <v>2022</v>
      </c>
      <c r="F646" s="1">
        <v>44596</v>
      </c>
      <c r="G646" t="s">
        <v>326</v>
      </c>
    </row>
    <row r="647" spans="1:8" x14ac:dyDescent="0.25">
      <c r="A647">
        <v>1106</v>
      </c>
      <c r="B647" t="s">
        <v>608</v>
      </c>
      <c r="C647" t="s">
        <v>609</v>
      </c>
      <c r="D647" s="4">
        <v>6063.4</v>
      </c>
      <c r="E647">
        <v>2022</v>
      </c>
      <c r="F647" s="1">
        <v>44596</v>
      </c>
      <c r="G647" t="s">
        <v>610</v>
      </c>
    </row>
    <row r="648" spans="1:8" x14ac:dyDescent="0.25">
      <c r="A648">
        <v>1109</v>
      </c>
      <c r="B648" t="s">
        <v>424</v>
      </c>
      <c r="C648" t="s">
        <v>423</v>
      </c>
      <c r="D648" s="4">
        <v>734.38</v>
      </c>
      <c r="E648">
        <v>2022</v>
      </c>
      <c r="F648" s="1">
        <v>44600</v>
      </c>
      <c r="G648" t="s">
        <v>304</v>
      </c>
    </row>
    <row r="649" spans="1:8" x14ac:dyDescent="0.25">
      <c r="A649">
        <v>1110</v>
      </c>
      <c r="B649" t="s">
        <v>424</v>
      </c>
      <c r="C649" t="s">
        <v>423</v>
      </c>
      <c r="D649" s="4">
        <v>180.62</v>
      </c>
      <c r="E649">
        <v>2022</v>
      </c>
      <c r="F649" s="1">
        <v>44600</v>
      </c>
      <c r="G649" t="s">
        <v>304</v>
      </c>
    </row>
    <row r="650" spans="1:8" x14ac:dyDescent="0.25">
      <c r="A650">
        <v>1111</v>
      </c>
      <c r="B650" t="s">
        <v>424</v>
      </c>
      <c r="C650" t="s">
        <v>24</v>
      </c>
      <c r="D650" s="4">
        <v>646.80999999999995</v>
      </c>
      <c r="E650">
        <v>2022</v>
      </c>
      <c r="F650" s="1">
        <v>44600</v>
      </c>
      <c r="G650" t="s">
        <v>304</v>
      </c>
    </row>
    <row r="651" spans="1:8" x14ac:dyDescent="0.25">
      <c r="A651">
        <v>1112</v>
      </c>
      <c r="B651" t="s">
        <v>424</v>
      </c>
      <c r="C651" t="s">
        <v>24</v>
      </c>
      <c r="D651" s="4">
        <v>102.49</v>
      </c>
      <c r="E651">
        <v>2022</v>
      </c>
      <c r="F651" s="1">
        <v>44600</v>
      </c>
      <c r="G651" t="s">
        <v>304</v>
      </c>
    </row>
    <row r="652" spans="1:8" x14ac:dyDescent="0.25">
      <c r="A652">
        <v>1113</v>
      </c>
      <c r="C652" t="s">
        <v>829</v>
      </c>
      <c r="D652" s="4">
        <v>15500</v>
      </c>
      <c r="E652">
        <v>2022</v>
      </c>
      <c r="F652" s="1">
        <v>44600</v>
      </c>
      <c r="G652" t="s">
        <v>43</v>
      </c>
      <c r="H652" t="s">
        <v>44</v>
      </c>
    </row>
    <row r="653" spans="1:8" x14ac:dyDescent="0.25">
      <c r="A653">
        <v>1114</v>
      </c>
      <c r="C653" t="s">
        <v>584</v>
      </c>
      <c r="D653" s="4">
        <v>5000</v>
      </c>
      <c r="E653">
        <v>2022</v>
      </c>
      <c r="F653" s="1">
        <v>44600</v>
      </c>
      <c r="G653" t="s">
        <v>43</v>
      </c>
      <c r="H653" t="s">
        <v>44</v>
      </c>
    </row>
    <row r="654" spans="1:8" x14ac:dyDescent="0.25">
      <c r="A654">
        <v>1115</v>
      </c>
      <c r="B654" t="str">
        <f>"9025121574"</f>
        <v>9025121574</v>
      </c>
      <c r="C654" t="s">
        <v>830</v>
      </c>
      <c r="D654" s="4">
        <v>38848.46</v>
      </c>
      <c r="E654">
        <v>2022</v>
      </c>
      <c r="F654" s="1">
        <v>44600</v>
      </c>
      <c r="G654" t="s">
        <v>262</v>
      </c>
    </row>
    <row r="655" spans="1:8" x14ac:dyDescent="0.25">
      <c r="A655">
        <v>1116</v>
      </c>
      <c r="C655" t="s">
        <v>967</v>
      </c>
      <c r="D655" s="4">
        <v>1074.56</v>
      </c>
      <c r="E655">
        <v>2022</v>
      </c>
      <c r="F655" s="1">
        <v>44600</v>
      </c>
      <c r="G655" t="s">
        <v>396</v>
      </c>
    </row>
    <row r="656" spans="1:8" x14ac:dyDescent="0.25">
      <c r="A656">
        <v>1117</v>
      </c>
      <c r="C656" t="s">
        <v>840</v>
      </c>
      <c r="D656" s="4">
        <v>1259.25</v>
      </c>
      <c r="E656">
        <v>2022</v>
      </c>
      <c r="F656" s="1">
        <v>44600</v>
      </c>
      <c r="G656" t="s">
        <v>396</v>
      </c>
    </row>
    <row r="657" spans="1:8" x14ac:dyDescent="0.25">
      <c r="A657">
        <v>1118</v>
      </c>
      <c r="C657" t="s">
        <v>1170</v>
      </c>
      <c r="D657" s="4">
        <v>419.87</v>
      </c>
      <c r="E657">
        <v>2022</v>
      </c>
      <c r="F657" s="1">
        <v>44600</v>
      </c>
      <c r="G657" t="s">
        <v>630</v>
      </c>
    </row>
    <row r="658" spans="1:8" x14ac:dyDescent="0.25">
      <c r="A658">
        <v>1120</v>
      </c>
      <c r="B658" t="s">
        <v>475</v>
      </c>
      <c r="C658" t="s">
        <v>476</v>
      </c>
      <c r="D658" s="4">
        <v>1403</v>
      </c>
      <c r="E658">
        <v>2022</v>
      </c>
      <c r="F658" s="1">
        <v>44601</v>
      </c>
      <c r="G658" t="s">
        <v>477</v>
      </c>
    </row>
    <row r="659" spans="1:8" x14ac:dyDescent="0.25">
      <c r="A659">
        <v>1121</v>
      </c>
      <c r="B659" t="s">
        <v>745</v>
      </c>
      <c r="C659" t="s">
        <v>746</v>
      </c>
      <c r="D659" s="4">
        <v>20193.87</v>
      </c>
      <c r="E659">
        <v>2022</v>
      </c>
      <c r="F659" s="1">
        <v>44601</v>
      </c>
      <c r="G659" t="s">
        <v>747</v>
      </c>
      <c r="H659" t="s">
        <v>748</v>
      </c>
    </row>
    <row r="660" spans="1:8" x14ac:dyDescent="0.25">
      <c r="A660">
        <v>1122</v>
      </c>
      <c r="B660" t="s">
        <v>986</v>
      </c>
      <c r="C660" t="s">
        <v>987</v>
      </c>
      <c r="D660" s="4">
        <v>16771.34</v>
      </c>
      <c r="E660">
        <v>2022</v>
      </c>
      <c r="F660" s="1">
        <v>44601</v>
      </c>
      <c r="G660" t="s">
        <v>988</v>
      </c>
    </row>
    <row r="661" spans="1:8" x14ac:dyDescent="0.25">
      <c r="A661">
        <v>1123</v>
      </c>
      <c r="B661" t="s">
        <v>618</v>
      </c>
      <c r="C661" t="s">
        <v>619</v>
      </c>
      <c r="D661" s="4">
        <v>6160</v>
      </c>
      <c r="E661">
        <v>2022</v>
      </c>
      <c r="F661" s="1">
        <v>44601</v>
      </c>
      <c r="G661" t="s">
        <v>620</v>
      </c>
    </row>
    <row r="662" spans="1:8" x14ac:dyDescent="0.25">
      <c r="A662">
        <v>1125</v>
      </c>
      <c r="C662" t="s">
        <v>585</v>
      </c>
      <c r="D662" s="4">
        <v>96.77</v>
      </c>
      <c r="E662">
        <v>2022</v>
      </c>
      <c r="F662" s="1">
        <v>44602</v>
      </c>
      <c r="G662" t="s">
        <v>255</v>
      </c>
    </row>
    <row r="663" spans="1:8" x14ac:dyDescent="0.25">
      <c r="A663">
        <v>1126</v>
      </c>
      <c r="C663" t="s">
        <v>1057</v>
      </c>
      <c r="D663" s="4">
        <v>77.55</v>
      </c>
      <c r="E663">
        <v>2022</v>
      </c>
      <c r="F663" s="1">
        <v>44602</v>
      </c>
      <c r="G663" t="s">
        <v>255</v>
      </c>
    </row>
    <row r="664" spans="1:8" x14ac:dyDescent="0.25">
      <c r="A664">
        <v>1127</v>
      </c>
      <c r="C664" t="s">
        <v>962</v>
      </c>
      <c r="D664" s="4">
        <v>63.73</v>
      </c>
      <c r="E664">
        <v>2022</v>
      </c>
      <c r="F664" s="1">
        <v>44602</v>
      </c>
      <c r="G664" t="s">
        <v>255</v>
      </c>
    </row>
    <row r="665" spans="1:8" x14ac:dyDescent="0.25">
      <c r="A665">
        <v>1128</v>
      </c>
      <c r="C665" t="s">
        <v>997</v>
      </c>
      <c r="D665" s="4">
        <v>59.99</v>
      </c>
      <c r="E665">
        <v>2022</v>
      </c>
      <c r="F665" s="1">
        <v>44602</v>
      </c>
      <c r="G665" t="s">
        <v>255</v>
      </c>
    </row>
    <row r="666" spans="1:8" x14ac:dyDescent="0.25">
      <c r="A666">
        <v>1129</v>
      </c>
      <c r="C666" t="s">
        <v>972</v>
      </c>
      <c r="D666" s="4">
        <v>174.65</v>
      </c>
      <c r="E666">
        <v>2022</v>
      </c>
      <c r="F666" s="1">
        <v>44603</v>
      </c>
      <c r="G666" t="s">
        <v>630</v>
      </c>
    </row>
    <row r="667" spans="1:8" x14ac:dyDescent="0.25">
      <c r="A667">
        <v>1130</v>
      </c>
      <c r="B667" t="s">
        <v>704</v>
      </c>
      <c r="C667" t="s">
        <v>705</v>
      </c>
      <c r="D667" s="4">
        <v>255</v>
      </c>
      <c r="E667">
        <v>2022</v>
      </c>
      <c r="F667" s="1">
        <v>44603</v>
      </c>
      <c r="G667" t="s">
        <v>282</v>
      </c>
    </row>
    <row r="668" spans="1:8" x14ac:dyDescent="0.25">
      <c r="A668">
        <v>1131</v>
      </c>
      <c r="B668" t="s">
        <v>268</v>
      </c>
      <c r="C668" t="s">
        <v>483</v>
      </c>
      <c r="D668" s="4">
        <v>780.8</v>
      </c>
      <c r="E668">
        <v>2022</v>
      </c>
      <c r="F668" s="1">
        <v>44603</v>
      </c>
      <c r="G668" t="s">
        <v>270</v>
      </c>
    </row>
    <row r="669" spans="1:8" x14ac:dyDescent="0.25">
      <c r="A669">
        <v>1132</v>
      </c>
      <c r="B669" t="s">
        <v>268</v>
      </c>
      <c r="C669" t="s">
        <v>756</v>
      </c>
      <c r="D669" s="4">
        <v>628.29999999999995</v>
      </c>
      <c r="E669">
        <v>2022</v>
      </c>
      <c r="F669" s="1">
        <v>44603</v>
      </c>
      <c r="G669" t="s">
        <v>270</v>
      </c>
    </row>
    <row r="670" spans="1:8" x14ac:dyDescent="0.25">
      <c r="A670">
        <v>1133</v>
      </c>
      <c r="B670" t="s">
        <v>268</v>
      </c>
      <c r="C670" t="s">
        <v>269</v>
      </c>
      <c r="D670" s="4">
        <v>195.2</v>
      </c>
      <c r="E670">
        <v>2022</v>
      </c>
      <c r="F670" s="1">
        <v>44603</v>
      </c>
      <c r="G670" t="s">
        <v>270</v>
      </c>
    </row>
    <row r="671" spans="1:8" x14ac:dyDescent="0.25">
      <c r="A671">
        <v>1134</v>
      </c>
      <c r="B671" t="s">
        <v>268</v>
      </c>
      <c r="C671" t="s">
        <v>484</v>
      </c>
      <c r="D671" s="4">
        <v>5465.6</v>
      </c>
      <c r="E671">
        <v>2022</v>
      </c>
      <c r="F671" s="1">
        <v>44603</v>
      </c>
      <c r="G671" t="s">
        <v>270</v>
      </c>
    </row>
    <row r="672" spans="1:8" x14ac:dyDescent="0.25">
      <c r="A672">
        <v>1140</v>
      </c>
      <c r="C672" t="s">
        <v>35</v>
      </c>
      <c r="D672" s="4">
        <v>122</v>
      </c>
      <c r="E672">
        <v>2022</v>
      </c>
      <c r="F672" s="1">
        <v>44607</v>
      </c>
      <c r="G672" t="s">
        <v>5</v>
      </c>
    </row>
    <row r="673" spans="1:7" x14ac:dyDescent="0.25">
      <c r="A673">
        <v>1140</v>
      </c>
      <c r="C673" t="s">
        <v>35</v>
      </c>
      <c r="D673" s="4">
        <v>61</v>
      </c>
      <c r="E673">
        <v>2022</v>
      </c>
      <c r="F673" s="1">
        <v>44607</v>
      </c>
      <c r="G673" t="s">
        <v>5</v>
      </c>
    </row>
    <row r="674" spans="1:7" x14ac:dyDescent="0.25">
      <c r="A674">
        <v>1141</v>
      </c>
      <c r="C674" t="s">
        <v>26</v>
      </c>
      <c r="D674" s="4">
        <v>97.6</v>
      </c>
      <c r="E674">
        <v>2022</v>
      </c>
      <c r="F674" s="1">
        <v>44607</v>
      </c>
      <c r="G674" t="s">
        <v>5</v>
      </c>
    </row>
    <row r="675" spans="1:7" x14ac:dyDescent="0.25">
      <c r="A675">
        <v>1141</v>
      </c>
      <c r="C675" t="s">
        <v>26</v>
      </c>
      <c r="D675" s="4">
        <v>98.41</v>
      </c>
      <c r="E675">
        <v>2022</v>
      </c>
      <c r="F675" s="1">
        <v>44607</v>
      </c>
      <c r="G675" t="s">
        <v>5</v>
      </c>
    </row>
    <row r="676" spans="1:7" x14ac:dyDescent="0.25">
      <c r="A676">
        <v>1141</v>
      </c>
      <c r="C676" t="s">
        <v>26</v>
      </c>
      <c r="D676" s="4">
        <v>97.6</v>
      </c>
      <c r="E676">
        <v>2022</v>
      </c>
      <c r="F676" s="1">
        <v>44607</v>
      </c>
      <c r="G676" t="s">
        <v>5</v>
      </c>
    </row>
    <row r="677" spans="1:7" x14ac:dyDescent="0.25">
      <c r="A677">
        <v>1141</v>
      </c>
      <c r="C677" t="s">
        <v>26</v>
      </c>
      <c r="D677" s="4">
        <v>97.6</v>
      </c>
      <c r="E677">
        <v>2022</v>
      </c>
      <c r="F677" s="1">
        <v>44607</v>
      </c>
      <c r="G677" t="s">
        <v>5</v>
      </c>
    </row>
    <row r="678" spans="1:7" x14ac:dyDescent="0.25">
      <c r="A678">
        <v>1142</v>
      </c>
      <c r="C678" t="s">
        <v>26</v>
      </c>
      <c r="D678" s="4">
        <v>39.08</v>
      </c>
      <c r="E678">
        <v>2022</v>
      </c>
      <c r="F678" s="1">
        <v>44607</v>
      </c>
      <c r="G678" t="s">
        <v>5</v>
      </c>
    </row>
    <row r="679" spans="1:7" x14ac:dyDescent="0.25">
      <c r="A679">
        <v>1143</v>
      </c>
      <c r="C679" t="s">
        <v>26</v>
      </c>
      <c r="D679" s="4">
        <v>73.2</v>
      </c>
      <c r="E679">
        <v>2022</v>
      </c>
      <c r="F679" s="1">
        <v>44607</v>
      </c>
      <c r="G679" t="s">
        <v>5</v>
      </c>
    </row>
    <row r="680" spans="1:7" x14ac:dyDescent="0.25">
      <c r="A680">
        <v>1143</v>
      </c>
      <c r="C680" t="s">
        <v>26</v>
      </c>
      <c r="D680" s="4">
        <v>75.08</v>
      </c>
      <c r="E680">
        <v>2022</v>
      </c>
      <c r="F680" s="1">
        <v>44607</v>
      </c>
      <c r="G680" t="s">
        <v>5</v>
      </c>
    </row>
    <row r="681" spans="1:7" x14ac:dyDescent="0.25">
      <c r="A681">
        <v>1143</v>
      </c>
      <c r="C681" t="s">
        <v>26</v>
      </c>
      <c r="D681" s="4">
        <v>75.08</v>
      </c>
      <c r="E681">
        <v>2022</v>
      </c>
      <c r="F681" s="1">
        <v>44607</v>
      </c>
      <c r="G681" t="s">
        <v>5</v>
      </c>
    </row>
    <row r="682" spans="1:7" x14ac:dyDescent="0.25">
      <c r="A682">
        <v>1143</v>
      </c>
      <c r="C682" t="s">
        <v>26</v>
      </c>
      <c r="D682" s="4">
        <v>61</v>
      </c>
      <c r="E682">
        <v>2022</v>
      </c>
      <c r="F682" s="1">
        <v>44607</v>
      </c>
      <c r="G682" t="s">
        <v>5</v>
      </c>
    </row>
    <row r="683" spans="1:7" x14ac:dyDescent="0.25">
      <c r="A683">
        <v>1143</v>
      </c>
      <c r="C683" t="s">
        <v>26</v>
      </c>
      <c r="D683" s="4">
        <v>75.08</v>
      </c>
      <c r="E683">
        <v>2022</v>
      </c>
      <c r="F683" s="1">
        <v>44607</v>
      </c>
      <c r="G683" t="s">
        <v>5</v>
      </c>
    </row>
    <row r="684" spans="1:7" x14ac:dyDescent="0.25">
      <c r="A684">
        <v>1143</v>
      </c>
      <c r="C684" t="s">
        <v>26</v>
      </c>
      <c r="D684" s="4">
        <v>61</v>
      </c>
      <c r="E684">
        <v>2022</v>
      </c>
      <c r="F684" s="1">
        <v>44607</v>
      </c>
      <c r="G684" t="s">
        <v>5</v>
      </c>
    </row>
    <row r="685" spans="1:7" x14ac:dyDescent="0.25">
      <c r="A685">
        <v>1143</v>
      </c>
      <c r="C685" t="s">
        <v>26</v>
      </c>
      <c r="D685" s="4">
        <v>75.08</v>
      </c>
      <c r="E685">
        <v>2022</v>
      </c>
      <c r="F685" s="1">
        <v>44607</v>
      </c>
      <c r="G685" t="s">
        <v>5</v>
      </c>
    </row>
    <row r="686" spans="1:7" x14ac:dyDescent="0.25">
      <c r="A686">
        <v>1144</v>
      </c>
      <c r="C686" t="s">
        <v>35</v>
      </c>
      <c r="D686" s="4">
        <v>81.91</v>
      </c>
      <c r="E686">
        <v>2022</v>
      </c>
      <c r="F686" s="1">
        <v>44607</v>
      </c>
      <c r="G686" t="s">
        <v>5</v>
      </c>
    </row>
    <row r="687" spans="1:7" x14ac:dyDescent="0.25">
      <c r="A687">
        <v>1144</v>
      </c>
      <c r="C687" t="s">
        <v>35</v>
      </c>
      <c r="D687" s="4">
        <v>414.8</v>
      </c>
      <c r="E687">
        <v>2022</v>
      </c>
      <c r="F687" s="1">
        <v>44607</v>
      </c>
      <c r="G687" t="s">
        <v>5</v>
      </c>
    </row>
    <row r="688" spans="1:7" x14ac:dyDescent="0.25">
      <c r="A688">
        <v>1145</v>
      </c>
      <c r="C688" t="s">
        <v>26</v>
      </c>
      <c r="D688" s="4">
        <v>148.84</v>
      </c>
      <c r="E688">
        <v>2022</v>
      </c>
      <c r="F688" s="1">
        <v>44607</v>
      </c>
      <c r="G688" t="s">
        <v>5</v>
      </c>
    </row>
    <row r="689" spans="1:7" x14ac:dyDescent="0.25">
      <c r="A689">
        <v>1146</v>
      </c>
      <c r="C689" t="s">
        <v>26</v>
      </c>
      <c r="D689" s="4">
        <v>75.64</v>
      </c>
      <c r="E689">
        <v>2022</v>
      </c>
      <c r="F689" s="1">
        <v>44607</v>
      </c>
      <c r="G689" t="s">
        <v>5</v>
      </c>
    </row>
    <row r="690" spans="1:7" x14ac:dyDescent="0.25">
      <c r="A690">
        <v>1146</v>
      </c>
      <c r="C690" t="s">
        <v>26</v>
      </c>
      <c r="D690" s="4">
        <v>127.37</v>
      </c>
      <c r="E690">
        <v>2022</v>
      </c>
      <c r="F690" s="1">
        <v>44607</v>
      </c>
      <c r="G690" t="s">
        <v>5</v>
      </c>
    </row>
    <row r="691" spans="1:7" x14ac:dyDescent="0.25">
      <c r="A691">
        <v>1147</v>
      </c>
      <c r="C691" t="s">
        <v>26</v>
      </c>
      <c r="D691" s="4">
        <v>76.62</v>
      </c>
      <c r="E691">
        <v>2022</v>
      </c>
      <c r="F691" s="1">
        <v>44607</v>
      </c>
      <c r="G691" t="s">
        <v>5</v>
      </c>
    </row>
    <row r="692" spans="1:7" x14ac:dyDescent="0.25">
      <c r="A692">
        <v>1148</v>
      </c>
      <c r="C692" t="s">
        <v>958</v>
      </c>
      <c r="D692" s="4">
        <v>127.08</v>
      </c>
      <c r="E692">
        <v>2022</v>
      </c>
      <c r="F692" s="1">
        <v>44607</v>
      </c>
      <c r="G692" t="s">
        <v>134</v>
      </c>
    </row>
    <row r="693" spans="1:7" x14ac:dyDescent="0.25">
      <c r="A693">
        <v>1149</v>
      </c>
      <c r="C693" t="s">
        <v>35</v>
      </c>
      <c r="D693" s="4">
        <v>867.3</v>
      </c>
      <c r="E693">
        <v>2022</v>
      </c>
      <c r="F693" s="1">
        <v>44607</v>
      </c>
      <c r="G693" t="s">
        <v>5</v>
      </c>
    </row>
    <row r="694" spans="1:7" x14ac:dyDescent="0.25">
      <c r="A694">
        <v>1149</v>
      </c>
      <c r="C694" t="s">
        <v>35</v>
      </c>
      <c r="D694" s="4">
        <v>74.47</v>
      </c>
      <c r="E694">
        <v>2022</v>
      </c>
      <c r="F694" s="1">
        <v>44607</v>
      </c>
      <c r="G694" t="s">
        <v>5</v>
      </c>
    </row>
    <row r="695" spans="1:7" x14ac:dyDescent="0.25">
      <c r="A695">
        <v>1150</v>
      </c>
      <c r="C695" t="s">
        <v>35</v>
      </c>
      <c r="D695" s="4">
        <v>121.32</v>
      </c>
      <c r="E695">
        <v>2022</v>
      </c>
      <c r="F695" s="1">
        <v>44607</v>
      </c>
      <c r="G695" t="s">
        <v>5</v>
      </c>
    </row>
    <row r="696" spans="1:7" x14ac:dyDescent="0.25">
      <c r="A696">
        <v>1150</v>
      </c>
      <c r="C696" t="s">
        <v>35</v>
      </c>
      <c r="D696" s="4">
        <v>120.76</v>
      </c>
      <c r="E696">
        <v>2022</v>
      </c>
      <c r="F696" s="1">
        <v>44607</v>
      </c>
      <c r="G696" t="s">
        <v>5</v>
      </c>
    </row>
    <row r="697" spans="1:7" x14ac:dyDescent="0.25">
      <c r="A697">
        <v>1151</v>
      </c>
      <c r="C697" t="s">
        <v>26</v>
      </c>
      <c r="D697" s="4">
        <v>121.32</v>
      </c>
      <c r="E697">
        <v>2022</v>
      </c>
      <c r="F697" s="1">
        <v>44607</v>
      </c>
      <c r="G697" t="s">
        <v>5</v>
      </c>
    </row>
    <row r="698" spans="1:7" x14ac:dyDescent="0.25">
      <c r="A698">
        <v>1152</v>
      </c>
      <c r="C698" t="s">
        <v>26</v>
      </c>
      <c r="D698" s="4">
        <v>192.14</v>
      </c>
      <c r="E698">
        <v>2022</v>
      </c>
      <c r="F698" s="1">
        <v>44607</v>
      </c>
      <c r="G698" t="s">
        <v>5</v>
      </c>
    </row>
    <row r="699" spans="1:7" x14ac:dyDescent="0.25">
      <c r="A699">
        <v>1152</v>
      </c>
      <c r="C699" t="s">
        <v>26</v>
      </c>
      <c r="D699" s="4">
        <v>187.03</v>
      </c>
      <c r="E699">
        <v>2022</v>
      </c>
      <c r="F699" s="1">
        <v>44607</v>
      </c>
      <c r="G699" t="s">
        <v>5</v>
      </c>
    </row>
    <row r="700" spans="1:7" x14ac:dyDescent="0.25">
      <c r="A700">
        <v>1153</v>
      </c>
      <c r="C700" t="s">
        <v>35</v>
      </c>
      <c r="D700" s="4">
        <v>4.2300000000000004</v>
      </c>
      <c r="E700">
        <v>2022</v>
      </c>
      <c r="F700" s="1">
        <v>44607</v>
      </c>
      <c r="G700" t="s">
        <v>5</v>
      </c>
    </row>
    <row r="701" spans="1:7" x14ac:dyDescent="0.25">
      <c r="A701">
        <v>1154</v>
      </c>
      <c r="C701" t="s">
        <v>612</v>
      </c>
      <c r="D701" s="4">
        <v>70721.440000000002</v>
      </c>
      <c r="E701">
        <v>2022</v>
      </c>
      <c r="F701" s="1">
        <v>44608</v>
      </c>
      <c r="G701" t="s">
        <v>152</v>
      </c>
    </row>
    <row r="702" spans="1:7" x14ac:dyDescent="0.25">
      <c r="A702">
        <v>1155</v>
      </c>
      <c r="B702" t="s">
        <v>864</v>
      </c>
      <c r="C702" t="s">
        <v>865</v>
      </c>
      <c r="D702" s="4">
        <v>2095.41</v>
      </c>
      <c r="E702">
        <v>2022</v>
      </c>
      <c r="F702" s="1">
        <v>44608</v>
      </c>
      <c r="G702" t="s">
        <v>866</v>
      </c>
    </row>
    <row r="703" spans="1:7" x14ac:dyDescent="0.25">
      <c r="A703">
        <v>1156</v>
      </c>
      <c r="B703" t="s">
        <v>864</v>
      </c>
      <c r="C703" t="s">
        <v>865</v>
      </c>
      <c r="D703" s="4">
        <v>2907.43</v>
      </c>
      <c r="E703">
        <v>2022</v>
      </c>
      <c r="F703" s="1">
        <v>44608</v>
      </c>
      <c r="G703" t="s">
        <v>866</v>
      </c>
    </row>
    <row r="704" spans="1:7" x14ac:dyDescent="0.25">
      <c r="A704">
        <v>1157</v>
      </c>
      <c r="B704" t="s">
        <v>458</v>
      </c>
      <c r="C704" t="s">
        <v>459</v>
      </c>
      <c r="D704" s="4">
        <v>2910.92</v>
      </c>
      <c r="E704">
        <v>2022</v>
      </c>
      <c r="F704" s="1">
        <v>44608</v>
      </c>
      <c r="G704" t="s">
        <v>460</v>
      </c>
    </row>
    <row r="705" spans="1:8" x14ac:dyDescent="0.25">
      <c r="A705">
        <v>1158</v>
      </c>
      <c r="B705" t="s">
        <v>213</v>
      </c>
      <c r="C705" t="s">
        <v>214</v>
      </c>
      <c r="D705" s="4">
        <v>410.55</v>
      </c>
      <c r="E705">
        <v>2022</v>
      </c>
      <c r="F705" s="1">
        <v>44608</v>
      </c>
      <c r="G705" t="s">
        <v>215</v>
      </c>
      <c r="H705" t="s">
        <v>216</v>
      </c>
    </row>
    <row r="706" spans="1:8" x14ac:dyDescent="0.25">
      <c r="A706">
        <v>1159</v>
      </c>
      <c r="B706" t="s">
        <v>213</v>
      </c>
      <c r="C706" t="s">
        <v>214</v>
      </c>
      <c r="D706" s="4">
        <v>1478.45</v>
      </c>
      <c r="E706">
        <v>2022</v>
      </c>
      <c r="F706" s="1">
        <v>44608</v>
      </c>
      <c r="G706" t="s">
        <v>215</v>
      </c>
      <c r="H706" t="s">
        <v>216</v>
      </c>
    </row>
    <row r="707" spans="1:8" x14ac:dyDescent="0.25">
      <c r="A707">
        <v>1160</v>
      </c>
      <c r="C707" t="s">
        <v>870</v>
      </c>
      <c r="D707" s="4">
        <v>2998</v>
      </c>
      <c r="E707">
        <v>2022</v>
      </c>
      <c r="F707" s="1">
        <v>44608</v>
      </c>
      <c r="G707" t="s">
        <v>871</v>
      </c>
      <c r="H707" t="s">
        <v>872</v>
      </c>
    </row>
    <row r="708" spans="1:8" x14ac:dyDescent="0.25">
      <c r="A708">
        <v>1161</v>
      </c>
      <c r="B708" t="s">
        <v>465</v>
      </c>
      <c r="C708" t="s">
        <v>464</v>
      </c>
      <c r="D708" s="4">
        <v>3.78</v>
      </c>
      <c r="E708">
        <v>2022</v>
      </c>
      <c r="F708" s="1">
        <v>44608</v>
      </c>
      <c r="G708" t="s">
        <v>5</v>
      </c>
    </row>
    <row r="709" spans="1:8" x14ac:dyDescent="0.25">
      <c r="A709">
        <v>1162</v>
      </c>
      <c r="C709" t="s">
        <v>1188</v>
      </c>
      <c r="D709" s="4">
        <v>3000</v>
      </c>
      <c r="E709">
        <v>2022</v>
      </c>
      <c r="F709" s="1">
        <v>44608</v>
      </c>
      <c r="G709" t="s">
        <v>70</v>
      </c>
      <c r="H709" t="s">
        <v>47</v>
      </c>
    </row>
    <row r="710" spans="1:8" x14ac:dyDescent="0.25">
      <c r="A710">
        <v>1163</v>
      </c>
      <c r="B710" t="s">
        <v>48</v>
      </c>
      <c r="C710" t="s">
        <v>26</v>
      </c>
      <c r="D710" s="4">
        <v>305.44</v>
      </c>
      <c r="E710">
        <v>2022</v>
      </c>
      <c r="F710" s="1">
        <v>44608</v>
      </c>
      <c r="G710" t="s">
        <v>5</v>
      </c>
    </row>
    <row r="711" spans="1:8" x14ac:dyDescent="0.25">
      <c r="A711">
        <v>1164</v>
      </c>
      <c r="B711" t="s">
        <v>1091</v>
      </c>
      <c r="C711" t="s">
        <v>1092</v>
      </c>
      <c r="D711" s="4">
        <v>488</v>
      </c>
      <c r="E711">
        <v>2022</v>
      </c>
      <c r="F711" s="1">
        <v>44608</v>
      </c>
      <c r="G711" t="s">
        <v>166</v>
      </c>
    </row>
    <row r="712" spans="1:8" x14ac:dyDescent="0.25">
      <c r="A712">
        <v>1165</v>
      </c>
      <c r="C712" t="s">
        <v>966</v>
      </c>
      <c r="D712" s="4">
        <v>3262.62</v>
      </c>
      <c r="E712">
        <v>2022</v>
      </c>
      <c r="F712" s="1">
        <v>44608</v>
      </c>
      <c r="G712" t="s">
        <v>23</v>
      </c>
    </row>
    <row r="713" spans="1:8" x14ac:dyDescent="0.25">
      <c r="A713">
        <v>1166</v>
      </c>
      <c r="C713" t="s">
        <v>169</v>
      </c>
      <c r="D713" s="4">
        <v>2205.09</v>
      </c>
      <c r="E713">
        <v>2022</v>
      </c>
      <c r="F713" s="1">
        <v>44608</v>
      </c>
      <c r="G713" t="s">
        <v>23</v>
      </c>
    </row>
    <row r="714" spans="1:8" x14ac:dyDescent="0.25">
      <c r="A714">
        <v>1166</v>
      </c>
      <c r="C714" t="s">
        <v>169</v>
      </c>
      <c r="D714" s="4">
        <v>4141.82</v>
      </c>
      <c r="E714">
        <v>2022</v>
      </c>
      <c r="F714" s="1">
        <v>44608</v>
      </c>
      <c r="G714" t="s">
        <v>23</v>
      </c>
    </row>
    <row r="715" spans="1:8" x14ac:dyDescent="0.25">
      <c r="A715">
        <v>1166</v>
      </c>
      <c r="C715" t="s">
        <v>169</v>
      </c>
      <c r="D715" s="4">
        <v>2067.11</v>
      </c>
      <c r="E715">
        <v>2022</v>
      </c>
      <c r="F715" s="1">
        <v>44608</v>
      </c>
      <c r="G715" t="s">
        <v>23</v>
      </c>
    </row>
    <row r="716" spans="1:8" x14ac:dyDescent="0.25">
      <c r="A716">
        <v>1166</v>
      </c>
      <c r="C716" t="s">
        <v>169</v>
      </c>
      <c r="D716" s="4">
        <v>1893.25</v>
      </c>
      <c r="E716">
        <v>2022</v>
      </c>
      <c r="F716" s="1">
        <v>44608</v>
      </c>
      <c r="G716" t="s">
        <v>23</v>
      </c>
    </row>
    <row r="717" spans="1:8" x14ac:dyDescent="0.25">
      <c r="A717">
        <v>1167</v>
      </c>
      <c r="C717" t="s">
        <v>431</v>
      </c>
      <c r="D717" s="4">
        <v>19.53</v>
      </c>
      <c r="E717">
        <v>2022</v>
      </c>
      <c r="F717" s="1">
        <v>44608</v>
      </c>
      <c r="G717" t="s">
        <v>23</v>
      </c>
    </row>
    <row r="718" spans="1:8" x14ac:dyDescent="0.25">
      <c r="A718">
        <v>1167</v>
      </c>
      <c r="C718" t="s">
        <v>431</v>
      </c>
      <c r="D718" s="4">
        <v>19.32</v>
      </c>
      <c r="E718">
        <v>2022</v>
      </c>
      <c r="F718" s="1">
        <v>44608</v>
      </c>
      <c r="G718" t="s">
        <v>23</v>
      </c>
    </row>
    <row r="719" spans="1:8" x14ac:dyDescent="0.25">
      <c r="A719">
        <v>1168</v>
      </c>
      <c r="C719" t="s">
        <v>170</v>
      </c>
      <c r="D719" s="4">
        <v>98.12</v>
      </c>
      <c r="E719">
        <v>2022</v>
      </c>
      <c r="F719" s="1">
        <v>44608</v>
      </c>
      <c r="G719" t="s">
        <v>23</v>
      </c>
    </row>
    <row r="720" spans="1:8" x14ac:dyDescent="0.25">
      <c r="A720">
        <v>1168</v>
      </c>
      <c r="C720" t="s">
        <v>170</v>
      </c>
      <c r="D720" s="4">
        <v>66.02</v>
      </c>
      <c r="E720">
        <v>2022</v>
      </c>
      <c r="F720" s="1">
        <v>44608</v>
      </c>
      <c r="G720" t="s">
        <v>23</v>
      </c>
    </row>
    <row r="721" spans="1:8" x14ac:dyDescent="0.25">
      <c r="A721">
        <v>1168</v>
      </c>
      <c r="C721" t="s">
        <v>170</v>
      </c>
      <c r="D721" s="4">
        <v>131.97999999999999</v>
      </c>
      <c r="E721">
        <v>2022</v>
      </c>
      <c r="F721" s="1">
        <v>44608</v>
      </c>
      <c r="G721" t="s">
        <v>23</v>
      </c>
    </row>
    <row r="722" spans="1:8" x14ac:dyDescent="0.25">
      <c r="A722">
        <v>1169</v>
      </c>
      <c r="C722" t="s">
        <v>592</v>
      </c>
      <c r="D722" s="4">
        <v>229.92</v>
      </c>
      <c r="E722">
        <v>2022</v>
      </c>
      <c r="F722" s="1">
        <v>44608</v>
      </c>
      <c r="G722" t="s">
        <v>23</v>
      </c>
    </row>
    <row r="723" spans="1:8" x14ac:dyDescent="0.25">
      <c r="A723">
        <v>1169</v>
      </c>
      <c r="C723" t="s">
        <v>592</v>
      </c>
      <c r="D723" s="4">
        <v>98.12</v>
      </c>
      <c r="E723">
        <v>2022</v>
      </c>
      <c r="F723" s="1">
        <v>44608</v>
      </c>
      <c r="G723" t="s">
        <v>23</v>
      </c>
    </row>
    <row r="724" spans="1:8" x14ac:dyDescent="0.25">
      <c r="A724">
        <v>1169</v>
      </c>
      <c r="C724" t="s">
        <v>592</v>
      </c>
      <c r="D724" s="4">
        <v>68.73</v>
      </c>
      <c r="E724">
        <v>2022</v>
      </c>
      <c r="F724" s="1">
        <v>44608</v>
      </c>
      <c r="G724" t="s">
        <v>23</v>
      </c>
    </row>
    <row r="725" spans="1:8" x14ac:dyDescent="0.25">
      <c r="A725">
        <v>1169</v>
      </c>
      <c r="C725" t="s">
        <v>592</v>
      </c>
      <c r="D725" s="4">
        <v>51.15</v>
      </c>
      <c r="E725">
        <v>2022</v>
      </c>
      <c r="F725" s="1">
        <v>44608</v>
      </c>
      <c r="G725" t="s">
        <v>23</v>
      </c>
    </row>
    <row r="726" spans="1:8" x14ac:dyDescent="0.25">
      <c r="A726">
        <v>1169</v>
      </c>
      <c r="C726" t="s">
        <v>592</v>
      </c>
      <c r="D726" s="4">
        <v>54.86</v>
      </c>
      <c r="E726">
        <v>2022</v>
      </c>
      <c r="F726" s="1">
        <v>44608</v>
      </c>
      <c r="G726" t="s">
        <v>23</v>
      </c>
    </row>
    <row r="727" spans="1:8" x14ac:dyDescent="0.25">
      <c r="A727">
        <v>1169</v>
      </c>
      <c r="C727" t="s">
        <v>592</v>
      </c>
      <c r="D727" s="4">
        <v>229.92</v>
      </c>
      <c r="E727">
        <v>2022</v>
      </c>
      <c r="F727" s="1">
        <v>44608</v>
      </c>
      <c r="G727" t="s">
        <v>23</v>
      </c>
    </row>
    <row r="728" spans="1:8" x14ac:dyDescent="0.25">
      <c r="A728">
        <v>1170</v>
      </c>
      <c r="C728" t="s">
        <v>231</v>
      </c>
      <c r="D728" s="4">
        <v>326891.84999999998</v>
      </c>
      <c r="E728">
        <v>2022</v>
      </c>
      <c r="F728" s="1">
        <v>44608</v>
      </c>
      <c r="G728" t="s">
        <v>20</v>
      </c>
      <c r="H728" t="s">
        <v>21</v>
      </c>
    </row>
    <row r="729" spans="1:8" x14ac:dyDescent="0.25">
      <c r="A729">
        <v>1171</v>
      </c>
      <c r="C729" t="s">
        <v>719</v>
      </c>
      <c r="D729" s="4">
        <v>437.17</v>
      </c>
      <c r="E729">
        <v>2022</v>
      </c>
      <c r="F729" s="1">
        <v>44608</v>
      </c>
      <c r="G729" t="s">
        <v>23</v>
      </c>
    </row>
    <row r="730" spans="1:8" x14ac:dyDescent="0.25">
      <c r="A730">
        <v>1172</v>
      </c>
      <c r="C730" t="s">
        <v>171</v>
      </c>
      <c r="D730" s="4">
        <v>2858.86</v>
      </c>
      <c r="E730">
        <v>2022</v>
      </c>
      <c r="F730" s="1">
        <v>44608</v>
      </c>
      <c r="G730" t="s">
        <v>23</v>
      </c>
    </row>
    <row r="731" spans="1:8" x14ac:dyDescent="0.25">
      <c r="A731">
        <v>1173</v>
      </c>
      <c r="B731" t="s">
        <v>232</v>
      </c>
      <c r="C731" t="s">
        <v>233</v>
      </c>
      <c r="D731" s="4">
        <v>6178</v>
      </c>
      <c r="E731">
        <v>2022</v>
      </c>
      <c r="F731" s="1">
        <v>44608</v>
      </c>
      <c r="G731" t="s">
        <v>234</v>
      </c>
    </row>
    <row r="732" spans="1:8" x14ac:dyDescent="0.25">
      <c r="A732">
        <v>1174</v>
      </c>
      <c r="C732" t="s">
        <v>172</v>
      </c>
      <c r="D732" s="4">
        <v>895.42</v>
      </c>
      <c r="E732">
        <v>2022</v>
      </c>
      <c r="F732" s="1">
        <v>44608</v>
      </c>
      <c r="G732" t="s">
        <v>23</v>
      </c>
    </row>
    <row r="733" spans="1:8" x14ac:dyDescent="0.25">
      <c r="A733">
        <v>1174</v>
      </c>
      <c r="C733" t="s">
        <v>172</v>
      </c>
      <c r="D733" s="4">
        <v>954.7</v>
      </c>
      <c r="E733">
        <v>2022</v>
      </c>
      <c r="F733" s="1">
        <v>44608</v>
      </c>
      <c r="G733" t="s">
        <v>23</v>
      </c>
    </row>
    <row r="734" spans="1:8" x14ac:dyDescent="0.25">
      <c r="A734">
        <v>1175</v>
      </c>
      <c r="C734" t="s">
        <v>173</v>
      </c>
      <c r="D734" s="4">
        <v>88.19</v>
      </c>
      <c r="E734">
        <v>2022</v>
      </c>
      <c r="F734" s="1">
        <v>44608</v>
      </c>
      <c r="G734" t="s">
        <v>23</v>
      </c>
    </row>
    <row r="735" spans="1:8" x14ac:dyDescent="0.25">
      <c r="A735">
        <v>1175</v>
      </c>
      <c r="C735" t="s">
        <v>173</v>
      </c>
      <c r="D735" s="4">
        <v>13.52</v>
      </c>
      <c r="E735">
        <v>2022</v>
      </c>
      <c r="F735" s="1">
        <v>44608</v>
      </c>
      <c r="G735" t="s">
        <v>23</v>
      </c>
    </row>
    <row r="736" spans="1:8" x14ac:dyDescent="0.25">
      <c r="A736">
        <v>1175</v>
      </c>
      <c r="C736" t="s">
        <v>173</v>
      </c>
      <c r="D736" s="4">
        <v>15.18</v>
      </c>
      <c r="E736">
        <v>2022</v>
      </c>
      <c r="F736" s="1">
        <v>44608</v>
      </c>
      <c r="G736" t="s">
        <v>23</v>
      </c>
    </row>
    <row r="737" spans="1:7" x14ac:dyDescent="0.25">
      <c r="A737">
        <v>1175</v>
      </c>
      <c r="C737" t="s">
        <v>173</v>
      </c>
      <c r="D737" s="4">
        <v>15.18</v>
      </c>
      <c r="E737">
        <v>2022</v>
      </c>
      <c r="F737" s="1">
        <v>44608</v>
      </c>
      <c r="G737" t="s">
        <v>23</v>
      </c>
    </row>
    <row r="738" spans="1:7" x14ac:dyDescent="0.25">
      <c r="A738">
        <v>1175</v>
      </c>
      <c r="C738" t="s">
        <v>173</v>
      </c>
      <c r="D738" s="4">
        <v>13.41</v>
      </c>
      <c r="E738">
        <v>2022</v>
      </c>
      <c r="F738" s="1">
        <v>44608</v>
      </c>
      <c r="G738" t="s">
        <v>23</v>
      </c>
    </row>
    <row r="739" spans="1:7" x14ac:dyDescent="0.25">
      <c r="A739">
        <v>1176</v>
      </c>
      <c r="C739" t="s">
        <v>432</v>
      </c>
      <c r="D739" s="4">
        <v>222.44</v>
      </c>
      <c r="E739">
        <v>2022</v>
      </c>
      <c r="F739" s="1">
        <v>44608</v>
      </c>
      <c r="G739" t="s">
        <v>23</v>
      </c>
    </row>
    <row r="740" spans="1:7" x14ac:dyDescent="0.25">
      <c r="A740">
        <v>1177</v>
      </c>
      <c r="C740" t="s">
        <v>86</v>
      </c>
      <c r="D740" s="4">
        <v>77.680000000000007</v>
      </c>
      <c r="E740">
        <v>2022</v>
      </c>
      <c r="F740" s="1">
        <v>44609</v>
      </c>
      <c r="G740" t="s">
        <v>25</v>
      </c>
    </row>
    <row r="741" spans="1:7" x14ac:dyDescent="0.25">
      <c r="A741">
        <v>1177</v>
      </c>
      <c r="C741" t="s">
        <v>86</v>
      </c>
      <c r="D741" s="4">
        <v>31.62</v>
      </c>
      <c r="E741">
        <v>2022</v>
      </c>
      <c r="F741" s="1">
        <v>44609</v>
      </c>
      <c r="G741" t="s">
        <v>25</v>
      </c>
    </row>
    <row r="742" spans="1:7" x14ac:dyDescent="0.25">
      <c r="A742">
        <v>1177</v>
      </c>
      <c r="C742" t="s">
        <v>86</v>
      </c>
      <c r="D742" s="4">
        <v>123.28</v>
      </c>
      <c r="E742">
        <v>2022</v>
      </c>
      <c r="F742" s="1">
        <v>44609</v>
      </c>
      <c r="G742" t="s">
        <v>25</v>
      </c>
    </row>
    <row r="743" spans="1:7" x14ac:dyDescent="0.25">
      <c r="A743">
        <v>1177</v>
      </c>
      <c r="C743" t="s">
        <v>86</v>
      </c>
      <c r="D743" s="4">
        <v>31.62</v>
      </c>
      <c r="E743">
        <v>2022</v>
      </c>
      <c r="F743" s="1">
        <v>44609</v>
      </c>
      <c r="G743" t="s">
        <v>25</v>
      </c>
    </row>
    <row r="744" spans="1:7" x14ac:dyDescent="0.25">
      <c r="A744">
        <v>1177</v>
      </c>
      <c r="C744" t="s">
        <v>86</v>
      </c>
      <c r="D744" s="4">
        <v>56.64</v>
      </c>
      <c r="E744">
        <v>2022</v>
      </c>
      <c r="F744" s="1">
        <v>44609</v>
      </c>
      <c r="G744" t="s">
        <v>25</v>
      </c>
    </row>
    <row r="745" spans="1:7" x14ac:dyDescent="0.25">
      <c r="A745">
        <v>1177</v>
      </c>
      <c r="C745" t="s">
        <v>86</v>
      </c>
      <c r="D745" s="4">
        <v>33.94</v>
      </c>
      <c r="E745">
        <v>2022</v>
      </c>
      <c r="F745" s="1">
        <v>44609</v>
      </c>
      <c r="G745" t="s">
        <v>25</v>
      </c>
    </row>
    <row r="746" spans="1:7" x14ac:dyDescent="0.25">
      <c r="A746">
        <v>1178</v>
      </c>
      <c r="C746" t="s">
        <v>604</v>
      </c>
      <c r="D746" s="4">
        <v>1239.22</v>
      </c>
      <c r="E746">
        <v>2022</v>
      </c>
      <c r="F746" s="1">
        <v>44609</v>
      </c>
      <c r="G746" t="s">
        <v>25</v>
      </c>
    </row>
    <row r="747" spans="1:7" x14ac:dyDescent="0.25">
      <c r="A747">
        <v>1178</v>
      </c>
      <c r="C747" t="s">
        <v>604</v>
      </c>
      <c r="D747" s="4">
        <v>1306.46</v>
      </c>
      <c r="E747">
        <v>2022</v>
      </c>
      <c r="F747" s="1">
        <v>44609</v>
      </c>
      <c r="G747" t="s">
        <v>25</v>
      </c>
    </row>
    <row r="748" spans="1:7" x14ac:dyDescent="0.25">
      <c r="A748">
        <v>1179</v>
      </c>
      <c r="C748" t="s">
        <v>447</v>
      </c>
      <c r="D748" s="4">
        <v>1411.26</v>
      </c>
      <c r="E748">
        <v>2022</v>
      </c>
      <c r="F748" s="1">
        <v>44609</v>
      </c>
      <c r="G748" t="s">
        <v>25</v>
      </c>
    </row>
    <row r="749" spans="1:7" x14ac:dyDescent="0.25">
      <c r="A749">
        <v>1180</v>
      </c>
      <c r="C749" t="s">
        <v>174</v>
      </c>
      <c r="D749" s="4">
        <v>892.19</v>
      </c>
      <c r="E749">
        <v>2022</v>
      </c>
      <c r="F749" s="1">
        <v>44609</v>
      </c>
      <c r="G749" t="s">
        <v>25</v>
      </c>
    </row>
    <row r="750" spans="1:7" x14ac:dyDescent="0.25">
      <c r="A750">
        <v>1181</v>
      </c>
      <c r="C750" t="s">
        <v>188</v>
      </c>
      <c r="D750" s="4">
        <v>175.01</v>
      </c>
      <c r="E750">
        <v>2022</v>
      </c>
      <c r="F750" s="1">
        <v>44609</v>
      </c>
      <c r="G750" t="s">
        <v>25</v>
      </c>
    </row>
    <row r="751" spans="1:7" x14ac:dyDescent="0.25">
      <c r="A751">
        <v>1182</v>
      </c>
      <c r="C751" t="s">
        <v>447</v>
      </c>
      <c r="D751" s="4">
        <v>2615.52</v>
      </c>
      <c r="E751">
        <v>2022</v>
      </c>
      <c r="F751" s="1">
        <v>44609</v>
      </c>
      <c r="G751" t="s">
        <v>25</v>
      </c>
    </row>
    <row r="752" spans="1:7" x14ac:dyDescent="0.25">
      <c r="A752">
        <v>1182</v>
      </c>
      <c r="C752" t="s">
        <v>447</v>
      </c>
      <c r="D752" s="4">
        <v>330.68</v>
      </c>
      <c r="E752">
        <v>2022</v>
      </c>
      <c r="F752" s="1">
        <v>44609</v>
      </c>
      <c r="G752" t="s">
        <v>25</v>
      </c>
    </row>
    <row r="753" spans="1:7" x14ac:dyDescent="0.25">
      <c r="A753">
        <v>1183</v>
      </c>
      <c r="C753" t="s">
        <v>1082</v>
      </c>
      <c r="D753" s="4">
        <v>1006.35</v>
      </c>
      <c r="E753">
        <v>2022</v>
      </c>
      <c r="F753" s="1">
        <v>44609</v>
      </c>
      <c r="G753" t="s">
        <v>25</v>
      </c>
    </row>
    <row r="754" spans="1:7" x14ac:dyDescent="0.25">
      <c r="A754">
        <v>1184</v>
      </c>
      <c r="C754" t="s">
        <v>189</v>
      </c>
      <c r="D754" s="4">
        <v>2014.17</v>
      </c>
      <c r="E754">
        <v>2022</v>
      </c>
      <c r="F754" s="1">
        <v>44609</v>
      </c>
      <c r="G754" t="s">
        <v>25</v>
      </c>
    </row>
    <row r="755" spans="1:7" x14ac:dyDescent="0.25">
      <c r="A755">
        <v>1185</v>
      </c>
      <c r="C755" t="s">
        <v>976</v>
      </c>
      <c r="D755" s="4">
        <v>1228.4100000000001</v>
      </c>
      <c r="E755">
        <v>2022</v>
      </c>
      <c r="F755" s="1">
        <v>44609</v>
      </c>
      <c r="G755" t="s">
        <v>25</v>
      </c>
    </row>
    <row r="756" spans="1:7" x14ac:dyDescent="0.25">
      <c r="A756">
        <v>1186</v>
      </c>
      <c r="C756" t="s">
        <v>448</v>
      </c>
      <c r="D756" s="4">
        <v>145.44</v>
      </c>
      <c r="E756">
        <v>2022</v>
      </c>
      <c r="F756" s="1">
        <v>44609</v>
      </c>
      <c r="G756" t="s">
        <v>25</v>
      </c>
    </row>
    <row r="757" spans="1:7" x14ac:dyDescent="0.25">
      <c r="A757">
        <v>1187</v>
      </c>
      <c r="C757" t="s">
        <v>726</v>
      </c>
      <c r="D757" s="4">
        <v>686.07</v>
      </c>
      <c r="E757">
        <v>2022</v>
      </c>
      <c r="F757" s="1">
        <v>44609</v>
      </c>
      <c r="G757" t="s">
        <v>25</v>
      </c>
    </row>
    <row r="758" spans="1:7" x14ac:dyDescent="0.25">
      <c r="A758">
        <v>1188</v>
      </c>
      <c r="C758" t="s">
        <v>449</v>
      </c>
      <c r="D758" s="4">
        <v>3553.18</v>
      </c>
      <c r="E758">
        <v>2022</v>
      </c>
      <c r="F758" s="1">
        <v>44609</v>
      </c>
      <c r="G758" t="s">
        <v>25</v>
      </c>
    </row>
    <row r="759" spans="1:7" x14ac:dyDescent="0.25">
      <c r="A759">
        <v>1189</v>
      </c>
      <c r="C759" t="s">
        <v>1083</v>
      </c>
      <c r="D759" s="4">
        <v>2169.42</v>
      </c>
      <c r="E759">
        <v>2022</v>
      </c>
      <c r="F759" s="1">
        <v>44609</v>
      </c>
      <c r="G759" t="s">
        <v>25</v>
      </c>
    </row>
    <row r="760" spans="1:7" x14ac:dyDescent="0.25">
      <c r="A760">
        <v>1190</v>
      </c>
      <c r="C760" t="s">
        <v>80</v>
      </c>
      <c r="D760" s="4">
        <v>1568.91</v>
      </c>
      <c r="E760">
        <v>2022</v>
      </c>
      <c r="F760" s="1">
        <v>44609</v>
      </c>
      <c r="G760" t="s">
        <v>25</v>
      </c>
    </row>
    <row r="761" spans="1:7" x14ac:dyDescent="0.25">
      <c r="A761">
        <v>1191</v>
      </c>
      <c r="C761" t="s">
        <v>1084</v>
      </c>
      <c r="D761" s="4">
        <v>3649.52</v>
      </c>
      <c r="E761">
        <v>2022</v>
      </c>
      <c r="F761" s="1">
        <v>44609</v>
      </c>
      <c r="G761" t="s">
        <v>25</v>
      </c>
    </row>
    <row r="762" spans="1:7" x14ac:dyDescent="0.25">
      <c r="A762">
        <v>1192</v>
      </c>
      <c r="C762" t="s">
        <v>298</v>
      </c>
      <c r="D762" s="4">
        <v>-96</v>
      </c>
      <c r="E762">
        <v>2022</v>
      </c>
      <c r="F762" s="1">
        <v>44609</v>
      </c>
      <c r="G762" t="s">
        <v>23</v>
      </c>
    </row>
    <row r="763" spans="1:7" x14ac:dyDescent="0.25">
      <c r="A763">
        <v>1192</v>
      </c>
      <c r="C763" t="s">
        <v>298</v>
      </c>
      <c r="D763" s="4">
        <v>96.68</v>
      </c>
      <c r="E763">
        <v>2022</v>
      </c>
      <c r="F763" s="1">
        <v>44609</v>
      </c>
      <c r="G763" t="s">
        <v>23</v>
      </c>
    </row>
    <row r="764" spans="1:7" x14ac:dyDescent="0.25">
      <c r="A764">
        <v>1193</v>
      </c>
      <c r="C764" t="s">
        <v>190</v>
      </c>
      <c r="D764" s="4">
        <v>7747.44</v>
      </c>
      <c r="E764">
        <v>2022</v>
      </c>
      <c r="F764" s="1">
        <v>44609</v>
      </c>
      <c r="G764" t="s">
        <v>25</v>
      </c>
    </row>
    <row r="765" spans="1:7" x14ac:dyDescent="0.25">
      <c r="A765">
        <v>1193</v>
      </c>
      <c r="C765" t="s">
        <v>190</v>
      </c>
      <c r="D765" s="4">
        <v>113.09</v>
      </c>
      <c r="E765">
        <v>2022</v>
      </c>
      <c r="F765" s="1">
        <v>44609</v>
      </c>
      <c r="G765" t="s">
        <v>25</v>
      </c>
    </row>
    <row r="766" spans="1:7" x14ac:dyDescent="0.25">
      <c r="A766">
        <v>1194</v>
      </c>
      <c r="C766" t="s">
        <v>191</v>
      </c>
      <c r="D766" s="4">
        <v>18.71</v>
      </c>
      <c r="E766">
        <v>2022</v>
      </c>
      <c r="F766" s="1">
        <v>44609</v>
      </c>
      <c r="G766" t="s">
        <v>25</v>
      </c>
    </row>
    <row r="767" spans="1:7" x14ac:dyDescent="0.25">
      <c r="A767">
        <v>1195</v>
      </c>
      <c r="C767" t="s">
        <v>83</v>
      </c>
      <c r="D767" s="4">
        <v>10.74</v>
      </c>
      <c r="E767">
        <v>2022</v>
      </c>
      <c r="F767" s="1">
        <v>44609</v>
      </c>
      <c r="G767" t="s">
        <v>25</v>
      </c>
    </row>
    <row r="768" spans="1:7" x14ac:dyDescent="0.25">
      <c r="A768">
        <v>1196</v>
      </c>
      <c r="C768" t="s">
        <v>191</v>
      </c>
      <c r="D768" s="4">
        <v>6.48</v>
      </c>
      <c r="E768">
        <v>2022</v>
      </c>
      <c r="F768" s="1">
        <v>44609</v>
      </c>
      <c r="G768" t="s">
        <v>25</v>
      </c>
    </row>
    <row r="769" spans="1:7" x14ac:dyDescent="0.25">
      <c r="A769">
        <v>1197</v>
      </c>
      <c r="C769" t="s">
        <v>191</v>
      </c>
      <c r="D769" s="4">
        <v>373.58</v>
      </c>
      <c r="E769">
        <v>2022</v>
      </c>
      <c r="F769" s="1">
        <v>44609</v>
      </c>
      <c r="G769" t="s">
        <v>25</v>
      </c>
    </row>
    <row r="770" spans="1:7" x14ac:dyDescent="0.25">
      <c r="A770">
        <v>1197</v>
      </c>
      <c r="C770" t="s">
        <v>191</v>
      </c>
      <c r="D770" s="4">
        <v>34.99</v>
      </c>
      <c r="E770">
        <v>2022</v>
      </c>
      <c r="F770" s="1">
        <v>44609</v>
      </c>
      <c r="G770" t="s">
        <v>25</v>
      </c>
    </row>
    <row r="771" spans="1:7" x14ac:dyDescent="0.25">
      <c r="A771">
        <v>1198</v>
      </c>
      <c r="C771" t="s">
        <v>192</v>
      </c>
      <c r="D771" s="4">
        <v>758.27</v>
      </c>
      <c r="E771">
        <v>2022</v>
      </c>
      <c r="F771" s="1">
        <v>44609</v>
      </c>
      <c r="G771" t="s">
        <v>25</v>
      </c>
    </row>
    <row r="772" spans="1:7" x14ac:dyDescent="0.25">
      <c r="A772">
        <v>1199</v>
      </c>
      <c r="C772" t="s">
        <v>192</v>
      </c>
      <c r="D772" s="4">
        <v>109.96</v>
      </c>
      <c r="E772">
        <v>2022</v>
      </c>
      <c r="F772" s="1">
        <v>44609</v>
      </c>
      <c r="G772" t="s">
        <v>25</v>
      </c>
    </row>
    <row r="773" spans="1:7" x14ac:dyDescent="0.25">
      <c r="A773">
        <v>1200</v>
      </c>
      <c r="C773" t="s">
        <v>349</v>
      </c>
      <c r="D773" s="4">
        <v>1303.83</v>
      </c>
      <c r="E773">
        <v>2022</v>
      </c>
      <c r="F773" s="1">
        <v>44609</v>
      </c>
      <c r="G773" t="s">
        <v>25</v>
      </c>
    </row>
    <row r="774" spans="1:7" x14ac:dyDescent="0.25">
      <c r="A774">
        <v>1201</v>
      </c>
      <c r="C774" t="s">
        <v>192</v>
      </c>
      <c r="D774" s="4">
        <v>3000</v>
      </c>
      <c r="E774">
        <v>2022</v>
      </c>
      <c r="F774" s="1">
        <v>44609</v>
      </c>
      <c r="G774" t="s">
        <v>25</v>
      </c>
    </row>
    <row r="775" spans="1:7" x14ac:dyDescent="0.25">
      <c r="A775">
        <v>1202</v>
      </c>
      <c r="C775" t="s">
        <v>349</v>
      </c>
      <c r="D775" s="4">
        <v>2697.61</v>
      </c>
      <c r="E775">
        <v>2022</v>
      </c>
      <c r="F775" s="1">
        <v>44609</v>
      </c>
      <c r="G775" t="s">
        <v>25</v>
      </c>
    </row>
    <row r="776" spans="1:7" x14ac:dyDescent="0.25">
      <c r="A776">
        <v>1203</v>
      </c>
      <c r="B776" t="s">
        <v>676</v>
      </c>
      <c r="C776" t="s">
        <v>995</v>
      </c>
      <c r="D776" s="4">
        <v>3.78</v>
      </c>
      <c r="E776">
        <v>2022</v>
      </c>
      <c r="F776" s="1">
        <v>44610</v>
      </c>
      <c r="G776" t="s">
        <v>678</v>
      </c>
    </row>
    <row r="777" spans="1:7" x14ac:dyDescent="0.25">
      <c r="A777">
        <v>1204</v>
      </c>
      <c r="B777" t="s">
        <v>676</v>
      </c>
      <c r="C777" t="s">
        <v>1105</v>
      </c>
      <c r="D777" s="4">
        <v>20</v>
      </c>
      <c r="E777">
        <v>2022</v>
      </c>
      <c r="F777" s="1">
        <v>44610</v>
      </c>
      <c r="G777" t="s">
        <v>97</v>
      </c>
    </row>
    <row r="778" spans="1:7" x14ac:dyDescent="0.25">
      <c r="A778">
        <v>1205</v>
      </c>
      <c r="C778" t="s">
        <v>433</v>
      </c>
      <c r="D778" s="4">
        <v>8000</v>
      </c>
      <c r="E778">
        <v>2022</v>
      </c>
      <c r="F778" s="1">
        <v>44610</v>
      </c>
      <c r="G778" t="s">
        <v>434</v>
      </c>
    </row>
    <row r="779" spans="1:7" x14ac:dyDescent="0.25">
      <c r="A779">
        <v>1210</v>
      </c>
      <c r="B779" t="s">
        <v>1075</v>
      </c>
      <c r="C779" t="s">
        <v>1076</v>
      </c>
      <c r="D779" s="4">
        <v>72</v>
      </c>
      <c r="E779">
        <v>2022</v>
      </c>
      <c r="F779" s="1">
        <v>44610</v>
      </c>
      <c r="G779" t="s">
        <v>55</v>
      </c>
    </row>
    <row r="780" spans="1:7" x14ac:dyDescent="0.25">
      <c r="A780">
        <v>1215</v>
      </c>
      <c r="B780" t="s">
        <v>968</v>
      </c>
      <c r="C780" t="s">
        <v>969</v>
      </c>
      <c r="D780" s="4">
        <v>5965.43</v>
      </c>
      <c r="E780">
        <v>2022</v>
      </c>
      <c r="F780" s="1">
        <v>44610</v>
      </c>
      <c r="G780" t="s">
        <v>970</v>
      </c>
    </row>
    <row r="781" spans="1:7" x14ac:dyDescent="0.25">
      <c r="A781">
        <v>1216</v>
      </c>
      <c r="C781" t="s">
        <v>1171</v>
      </c>
      <c r="D781" s="4">
        <v>10000</v>
      </c>
      <c r="E781">
        <v>2022</v>
      </c>
      <c r="F781" s="1">
        <v>44610</v>
      </c>
      <c r="G781" t="s">
        <v>1172</v>
      </c>
    </row>
    <row r="782" spans="1:7" x14ac:dyDescent="0.25">
      <c r="A782">
        <v>1217</v>
      </c>
      <c r="B782" t="s">
        <v>45</v>
      </c>
      <c r="C782" t="s">
        <v>643</v>
      </c>
      <c r="D782" s="4">
        <v>6438.64</v>
      </c>
      <c r="E782">
        <v>2022</v>
      </c>
      <c r="F782" s="1">
        <v>44610</v>
      </c>
      <c r="G782" t="s">
        <v>15</v>
      </c>
    </row>
    <row r="783" spans="1:7" x14ac:dyDescent="0.25">
      <c r="A783">
        <v>1223</v>
      </c>
      <c r="B783" t="s">
        <v>45</v>
      </c>
      <c r="C783" t="s">
        <v>644</v>
      </c>
      <c r="D783" s="4">
        <v>11423.38</v>
      </c>
      <c r="E783">
        <v>2022</v>
      </c>
      <c r="F783" s="1">
        <v>44610</v>
      </c>
      <c r="G783" t="s">
        <v>15</v>
      </c>
    </row>
    <row r="784" spans="1:7" x14ac:dyDescent="0.25">
      <c r="A784">
        <v>1224</v>
      </c>
      <c r="B784" t="s">
        <v>841</v>
      </c>
      <c r="C784" t="s">
        <v>842</v>
      </c>
      <c r="D784" s="4">
        <v>4000</v>
      </c>
      <c r="E784">
        <v>2022</v>
      </c>
      <c r="F784" s="1">
        <v>44610</v>
      </c>
      <c r="G784" t="s">
        <v>843</v>
      </c>
    </row>
    <row r="785" spans="1:7" x14ac:dyDescent="0.25">
      <c r="A785">
        <v>1225</v>
      </c>
      <c r="B785" t="s">
        <v>1177</v>
      </c>
      <c r="C785" t="s">
        <v>1178</v>
      </c>
      <c r="D785" s="4">
        <v>25000</v>
      </c>
      <c r="E785">
        <v>2022</v>
      </c>
      <c r="F785" s="1">
        <v>44610</v>
      </c>
      <c r="G785" t="s">
        <v>1179</v>
      </c>
    </row>
    <row r="786" spans="1:7" x14ac:dyDescent="0.25">
      <c r="A786">
        <v>1226</v>
      </c>
      <c r="B786" t="s">
        <v>1180</v>
      </c>
      <c r="C786" t="s">
        <v>1181</v>
      </c>
      <c r="D786" s="4">
        <v>5000</v>
      </c>
      <c r="E786">
        <v>2022</v>
      </c>
      <c r="F786" s="1">
        <v>44610</v>
      </c>
      <c r="G786" t="s">
        <v>1182</v>
      </c>
    </row>
    <row r="787" spans="1:7" x14ac:dyDescent="0.25">
      <c r="A787">
        <v>1227</v>
      </c>
      <c r="B787" t="s">
        <v>850</v>
      </c>
      <c r="C787" t="s">
        <v>851</v>
      </c>
      <c r="D787" s="4">
        <v>5000</v>
      </c>
      <c r="E787">
        <v>2022</v>
      </c>
      <c r="F787" s="1">
        <v>44610</v>
      </c>
      <c r="G787" t="s">
        <v>852</v>
      </c>
    </row>
    <row r="788" spans="1:7" x14ac:dyDescent="0.25">
      <c r="A788">
        <v>1228</v>
      </c>
      <c r="B788" t="s">
        <v>728</v>
      </c>
      <c r="C788" t="s">
        <v>729</v>
      </c>
      <c r="D788" s="4">
        <v>5000</v>
      </c>
      <c r="E788">
        <v>2022</v>
      </c>
      <c r="F788" s="1">
        <v>44610</v>
      </c>
      <c r="G788" t="s">
        <v>730</v>
      </c>
    </row>
    <row r="789" spans="1:7" x14ac:dyDescent="0.25">
      <c r="A789">
        <v>1259</v>
      </c>
      <c r="C789" t="s">
        <v>1193</v>
      </c>
      <c r="D789" s="4">
        <v>16547.96</v>
      </c>
      <c r="E789">
        <v>2022</v>
      </c>
      <c r="F789" s="1">
        <v>44613</v>
      </c>
      <c r="G789" t="s">
        <v>6</v>
      </c>
    </row>
    <row r="790" spans="1:7" x14ac:dyDescent="0.25">
      <c r="A790">
        <v>1261</v>
      </c>
      <c r="C790" t="s">
        <v>994</v>
      </c>
      <c r="D790" s="4">
        <v>19.420000000000002</v>
      </c>
      <c r="E790">
        <v>2022</v>
      </c>
      <c r="F790" s="1">
        <v>44613</v>
      </c>
      <c r="G790" t="s">
        <v>23</v>
      </c>
    </row>
    <row r="791" spans="1:7" x14ac:dyDescent="0.25">
      <c r="A791">
        <v>1262</v>
      </c>
      <c r="C791" t="s">
        <v>973</v>
      </c>
      <c r="D791" s="4">
        <v>2600</v>
      </c>
      <c r="E791">
        <v>2022</v>
      </c>
      <c r="F791" s="1">
        <v>44613</v>
      </c>
      <c r="G791" t="s">
        <v>25</v>
      </c>
    </row>
    <row r="792" spans="1:7" x14ac:dyDescent="0.25">
      <c r="A792">
        <v>1263</v>
      </c>
      <c r="C792" t="s">
        <v>1202</v>
      </c>
      <c r="D792" s="4">
        <v>13.41</v>
      </c>
      <c r="E792">
        <v>2022</v>
      </c>
      <c r="F792" s="1">
        <v>44613</v>
      </c>
      <c r="G792" t="s">
        <v>23</v>
      </c>
    </row>
    <row r="793" spans="1:7" x14ac:dyDescent="0.25">
      <c r="A793">
        <v>1264</v>
      </c>
      <c r="C793" t="s">
        <v>764</v>
      </c>
      <c r="D793" s="4">
        <v>99.2</v>
      </c>
      <c r="E793">
        <v>2022</v>
      </c>
      <c r="F793" s="1">
        <v>44613</v>
      </c>
      <c r="G793" t="s">
        <v>23</v>
      </c>
    </row>
    <row r="794" spans="1:7" x14ac:dyDescent="0.25">
      <c r="A794">
        <v>1265</v>
      </c>
      <c r="C794" t="s">
        <v>720</v>
      </c>
      <c r="D794" s="4">
        <v>2600</v>
      </c>
      <c r="E794">
        <v>2022</v>
      </c>
      <c r="F794" s="1">
        <v>44613</v>
      </c>
      <c r="G794" t="s">
        <v>25</v>
      </c>
    </row>
    <row r="795" spans="1:7" x14ac:dyDescent="0.25">
      <c r="A795">
        <v>1266</v>
      </c>
      <c r="C795" t="s">
        <v>490</v>
      </c>
      <c r="D795" s="4">
        <v>-236</v>
      </c>
      <c r="E795">
        <v>2022</v>
      </c>
      <c r="F795" s="1">
        <v>44613</v>
      </c>
      <c r="G795" t="s">
        <v>23</v>
      </c>
    </row>
    <row r="796" spans="1:7" x14ac:dyDescent="0.25">
      <c r="A796">
        <v>1266</v>
      </c>
      <c r="C796" t="s">
        <v>490</v>
      </c>
      <c r="D796" s="4">
        <v>237.22</v>
      </c>
      <c r="E796">
        <v>2022</v>
      </c>
      <c r="F796" s="1">
        <v>44613</v>
      </c>
      <c r="G796" t="s">
        <v>23</v>
      </c>
    </row>
    <row r="797" spans="1:7" x14ac:dyDescent="0.25">
      <c r="A797">
        <v>1267</v>
      </c>
      <c r="C797" t="s">
        <v>594</v>
      </c>
      <c r="D797" s="4">
        <v>3880.02</v>
      </c>
      <c r="E797">
        <v>2022</v>
      </c>
      <c r="F797" s="1">
        <v>44613</v>
      </c>
      <c r="G797" t="s">
        <v>25</v>
      </c>
    </row>
    <row r="798" spans="1:7" x14ac:dyDescent="0.25">
      <c r="A798">
        <v>1268</v>
      </c>
      <c r="C798" t="s">
        <v>287</v>
      </c>
      <c r="D798" s="4">
        <v>5000</v>
      </c>
      <c r="E798">
        <v>2022</v>
      </c>
      <c r="F798" s="1">
        <v>44613</v>
      </c>
      <c r="G798" t="s">
        <v>288</v>
      </c>
    </row>
    <row r="799" spans="1:7" x14ac:dyDescent="0.25">
      <c r="A799">
        <v>1269</v>
      </c>
      <c r="C799" t="s">
        <v>287</v>
      </c>
      <c r="D799" s="4">
        <v>10000</v>
      </c>
      <c r="E799">
        <v>2022</v>
      </c>
      <c r="F799" s="1">
        <v>44613</v>
      </c>
      <c r="G799" t="s">
        <v>288</v>
      </c>
    </row>
    <row r="800" spans="1:7" x14ac:dyDescent="0.25">
      <c r="A800">
        <v>1270</v>
      </c>
      <c r="C800" t="s">
        <v>594</v>
      </c>
      <c r="D800" s="4">
        <v>919.98</v>
      </c>
      <c r="E800">
        <v>2022</v>
      </c>
      <c r="F800" s="1">
        <v>44613</v>
      </c>
      <c r="G800" t="s">
        <v>25</v>
      </c>
    </row>
    <row r="801" spans="1:7" x14ac:dyDescent="0.25">
      <c r="A801">
        <v>1270</v>
      </c>
      <c r="C801" t="s">
        <v>594</v>
      </c>
      <c r="D801" s="4">
        <v>919.98</v>
      </c>
      <c r="E801">
        <v>2022</v>
      </c>
      <c r="F801" s="1">
        <v>44613</v>
      </c>
      <c r="G801" t="s">
        <v>25</v>
      </c>
    </row>
    <row r="802" spans="1:7" x14ac:dyDescent="0.25">
      <c r="A802">
        <v>1271</v>
      </c>
      <c r="B802" t="s">
        <v>487</v>
      </c>
      <c r="C802" t="s">
        <v>488</v>
      </c>
      <c r="D802" s="4">
        <v>25000</v>
      </c>
      <c r="E802">
        <v>2022</v>
      </c>
      <c r="F802" s="1">
        <v>44613</v>
      </c>
      <c r="G802" t="s">
        <v>38</v>
      </c>
    </row>
    <row r="803" spans="1:7" x14ac:dyDescent="0.25">
      <c r="A803">
        <v>1272</v>
      </c>
      <c r="B803" t="s">
        <v>760</v>
      </c>
      <c r="C803" t="s">
        <v>761</v>
      </c>
      <c r="D803" s="4">
        <v>15000</v>
      </c>
      <c r="E803">
        <v>2022</v>
      </c>
      <c r="F803" s="1">
        <v>44613</v>
      </c>
      <c r="G803" t="s">
        <v>762</v>
      </c>
    </row>
    <row r="804" spans="1:7" x14ac:dyDescent="0.25">
      <c r="A804">
        <v>1273</v>
      </c>
      <c r="C804" t="s">
        <v>174</v>
      </c>
      <c r="D804" s="4">
        <v>654.52</v>
      </c>
      <c r="E804">
        <v>2022</v>
      </c>
      <c r="F804" s="1">
        <v>44613</v>
      </c>
      <c r="G804" t="s">
        <v>25</v>
      </c>
    </row>
    <row r="805" spans="1:7" x14ac:dyDescent="0.25">
      <c r="A805">
        <v>1274</v>
      </c>
      <c r="C805" t="s">
        <v>974</v>
      </c>
      <c r="D805" s="4">
        <v>12.89</v>
      </c>
      <c r="E805">
        <v>2022</v>
      </c>
      <c r="F805" s="1">
        <v>44613</v>
      </c>
      <c r="G805" t="s">
        <v>25</v>
      </c>
    </row>
    <row r="806" spans="1:7" x14ac:dyDescent="0.25">
      <c r="A806">
        <v>1275</v>
      </c>
      <c r="B806" t="s">
        <v>893</v>
      </c>
      <c r="C806" t="s">
        <v>894</v>
      </c>
      <c r="D806" s="4">
        <v>2429.83</v>
      </c>
      <c r="E806">
        <v>2022</v>
      </c>
      <c r="F806" s="1">
        <v>44613</v>
      </c>
      <c r="G806" t="s">
        <v>895</v>
      </c>
    </row>
    <row r="807" spans="1:7" x14ac:dyDescent="0.25">
      <c r="A807">
        <v>1276</v>
      </c>
      <c r="C807" t="s">
        <v>765</v>
      </c>
      <c r="D807" s="4">
        <v>1984.41</v>
      </c>
      <c r="E807">
        <v>2022</v>
      </c>
      <c r="F807" s="1">
        <v>44613</v>
      </c>
      <c r="G807" t="s">
        <v>23</v>
      </c>
    </row>
    <row r="808" spans="1:7" x14ac:dyDescent="0.25">
      <c r="A808">
        <v>1277</v>
      </c>
      <c r="C808" t="s">
        <v>174</v>
      </c>
      <c r="D808" s="4">
        <v>41.78</v>
      </c>
      <c r="E808">
        <v>2022</v>
      </c>
      <c r="F808" s="1">
        <v>44613</v>
      </c>
      <c r="G808" t="s">
        <v>25</v>
      </c>
    </row>
    <row r="809" spans="1:7" x14ac:dyDescent="0.25">
      <c r="A809">
        <v>1278</v>
      </c>
      <c r="C809" t="s">
        <v>437</v>
      </c>
      <c r="D809" s="4">
        <v>364.12</v>
      </c>
      <c r="E809">
        <v>2022</v>
      </c>
      <c r="F809" s="1">
        <v>44613</v>
      </c>
      <c r="G809" t="s">
        <v>25</v>
      </c>
    </row>
    <row r="810" spans="1:7" x14ac:dyDescent="0.25">
      <c r="A810">
        <v>1278</v>
      </c>
      <c r="C810" t="s">
        <v>437</v>
      </c>
      <c r="D810" s="4">
        <v>364.12</v>
      </c>
      <c r="E810">
        <v>2022</v>
      </c>
      <c r="F810" s="1">
        <v>44613</v>
      </c>
      <c r="G810" t="s">
        <v>25</v>
      </c>
    </row>
    <row r="811" spans="1:7" x14ac:dyDescent="0.25">
      <c r="A811">
        <v>1279</v>
      </c>
      <c r="C811" t="s">
        <v>898</v>
      </c>
      <c r="D811" s="4">
        <v>3983.25</v>
      </c>
      <c r="E811">
        <v>2022</v>
      </c>
      <c r="F811" s="1">
        <v>44613</v>
      </c>
      <c r="G811" t="s">
        <v>23</v>
      </c>
    </row>
    <row r="812" spans="1:7" x14ac:dyDescent="0.25">
      <c r="A812">
        <v>1281</v>
      </c>
      <c r="C812" t="s">
        <v>641</v>
      </c>
      <c r="D812" s="4">
        <v>280.52999999999997</v>
      </c>
      <c r="E812">
        <v>2022</v>
      </c>
      <c r="F812" s="1">
        <v>44613</v>
      </c>
      <c r="G812" t="s">
        <v>23</v>
      </c>
    </row>
    <row r="813" spans="1:7" x14ac:dyDescent="0.25">
      <c r="A813">
        <v>1286</v>
      </c>
      <c r="C813" t="s">
        <v>899</v>
      </c>
      <c r="D813" s="4">
        <v>28.09</v>
      </c>
      <c r="E813">
        <v>2022</v>
      </c>
      <c r="F813" s="1">
        <v>44613</v>
      </c>
      <c r="G813" t="s">
        <v>23</v>
      </c>
    </row>
    <row r="814" spans="1:7" x14ac:dyDescent="0.25">
      <c r="A814">
        <v>1286</v>
      </c>
      <c r="C814" t="s">
        <v>899</v>
      </c>
      <c r="D814" s="4">
        <v>-27</v>
      </c>
      <c r="E814">
        <v>2022</v>
      </c>
      <c r="F814" s="1">
        <v>44613</v>
      </c>
      <c r="G814" t="s">
        <v>23</v>
      </c>
    </row>
    <row r="815" spans="1:7" x14ac:dyDescent="0.25">
      <c r="A815">
        <v>1287</v>
      </c>
      <c r="C815" t="s">
        <v>1203</v>
      </c>
      <c r="D815" s="4">
        <v>481.65</v>
      </c>
      <c r="E815">
        <v>2022</v>
      </c>
      <c r="F815" s="1">
        <v>44613</v>
      </c>
      <c r="G815" t="s">
        <v>23</v>
      </c>
    </row>
    <row r="816" spans="1:7" x14ac:dyDescent="0.25">
      <c r="A816">
        <v>1288</v>
      </c>
      <c r="C816" t="s">
        <v>900</v>
      </c>
      <c r="D816" s="4">
        <v>257.41000000000003</v>
      </c>
      <c r="E816">
        <v>2022</v>
      </c>
      <c r="F816" s="1">
        <v>44613</v>
      </c>
      <c r="G816" t="s">
        <v>23</v>
      </c>
    </row>
    <row r="817" spans="1:7" x14ac:dyDescent="0.25">
      <c r="A817">
        <v>1289</v>
      </c>
      <c r="C817" t="s">
        <v>1204</v>
      </c>
      <c r="D817" s="4">
        <v>93.75</v>
      </c>
      <c r="E817">
        <v>2022</v>
      </c>
      <c r="F817" s="1">
        <v>44613</v>
      </c>
      <c r="G817" t="s">
        <v>23</v>
      </c>
    </row>
    <row r="818" spans="1:7" x14ac:dyDescent="0.25">
      <c r="A818">
        <v>1290</v>
      </c>
      <c r="C818" t="s">
        <v>289</v>
      </c>
      <c r="D818" s="4">
        <v>822.61</v>
      </c>
      <c r="E818">
        <v>2022</v>
      </c>
      <c r="F818" s="1">
        <v>44613</v>
      </c>
      <c r="G818" t="s">
        <v>23</v>
      </c>
    </row>
    <row r="819" spans="1:7" x14ac:dyDescent="0.25">
      <c r="A819">
        <v>1290</v>
      </c>
      <c r="C819" t="s">
        <v>289</v>
      </c>
      <c r="D819" s="4">
        <v>739.21</v>
      </c>
      <c r="E819">
        <v>2022</v>
      </c>
      <c r="F819" s="1">
        <v>44613</v>
      </c>
      <c r="G819" t="s">
        <v>23</v>
      </c>
    </row>
    <row r="820" spans="1:7" x14ac:dyDescent="0.25">
      <c r="A820">
        <v>1291</v>
      </c>
      <c r="C820" t="s">
        <v>901</v>
      </c>
      <c r="D820" s="4">
        <v>50.13</v>
      </c>
      <c r="E820">
        <v>2022</v>
      </c>
      <c r="F820" s="1">
        <v>44613</v>
      </c>
      <c r="G820" t="s">
        <v>23</v>
      </c>
    </row>
    <row r="821" spans="1:7" x14ac:dyDescent="0.25">
      <c r="A821">
        <v>1292</v>
      </c>
      <c r="C821" t="s">
        <v>1205</v>
      </c>
      <c r="D821" s="4">
        <v>9.64</v>
      </c>
      <c r="E821">
        <v>2022</v>
      </c>
      <c r="F821" s="1">
        <v>44613</v>
      </c>
      <c r="G821" t="s">
        <v>23</v>
      </c>
    </row>
    <row r="822" spans="1:7" x14ac:dyDescent="0.25">
      <c r="A822">
        <v>1293</v>
      </c>
      <c r="C822" t="s">
        <v>639</v>
      </c>
      <c r="D822" s="4">
        <v>407689.4</v>
      </c>
      <c r="E822">
        <v>2022</v>
      </c>
      <c r="F822" s="1">
        <v>44613</v>
      </c>
      <c r="G822" t="s">
        <v>640</v>
      </c>
    </row>
    <row r="823" spans="1:7" x14ac:dyDescent="0.25">
      <c r="A823">
        <v>1294</v>
      </c>
      <c r="C823" t="s">
        <v>896</v>
      </c>
      <c r="D823" s="4">
        <v>63749.49</v>
      </c>
      <c r="E823">
        <v>2022</v>
      </c>
      <c r="F823" s="1">
        <v>44613</v>
      </c>
      <c r="G823" t="s">
        <v>640</v>
      </c>
    </row>
    <row r="824" spans="1:7" x14ac:dyDescent="0.25">
      <c r="A824">
        <v>1295</v>
      </c>
      <c r="C824" t="s">
        <v>1104</v>
      </c>
      <c r="D824" s="4">
        <v>94.78</v>
      </c>
      <c r="E824">
        <v>2022</v>
      </c>
      <c r="F824" s="1">
        <v>44613</v>
      </c>
      <c r="G824" t="s">
        <v>23</v>
      </c>
    </row>
    <row r="825" spans="1:7" x14ac:dyDescent="0.25">
      <c r="A825">
        <v>1296</v>
      </c>
      <c r="C825" t="s">
        <v>491</v>
      </c>
      <c r="D825" s="4">
        <v>3.04</v>
      </c>
      <c r="E825">
        <v>2022</v>
      </c>
      <c r="F825" s="1">
        <v>44613</v>
      </c>
      <c r="G825" t="s">
        <v>23</v>
      </c>
    </row>
    <row r="826" spans="1:7" x14ac:dyDescent="0.25">
      <c r="A826">
        <v>1297</v>
      </c>
      <c r="C826" t="s">
        <v>492</v>
      </c>
      <c r="D826" s="4">
        <v>197.99</v>
      </c>
      <c r="E826">
        <v>2022</v>
      </c>
      <c r="F826" s="1">
        <v>44613</v>
      </c>
      <c r="G826" t="s">
        <v>23</v>
      </c>
    </row>
    <row r="827" spans="1:7" x14ac:dyDescent="0.25">
      <c r="A827">
        <v>1298</v>
      </c>
      <c r="C827" t="s">
        <v>642</v>
      </c>
      <c r="D827" s="4">
        <v>225.49</v>
      </c>
      <c r="E827">
        <v>2022</v>
      </c>
      <c r="F827" s="1">
        <v>44613</v>
      </c>
      <c r="G827" t="s">
        <v>23</v>
      </c>
    </row>
    <row r="828" spans="1:7" x14ac:dyDescent="0.25">
      <c r="A828">
        <v>1298</v>
      </c>
      <c r="C828" t="s">
        <v>642</v>
      </c>
      <c r="D828" s="4">
        <v>195.38</v>
      </c>
      <c r="E828">
        <v>2022</v>
      </c>
      <c r="F828" s="1">
        <v>44613</v>
      </c>
      <c r="G828" t="s">
        <v>23</v>
      </c>
    </row>
    <row r="829" spans="1:7" x14ac:dyDescent="0.25">
      <c r="A829">
        <v>1299</v>
      </c>
      <c r="C829" t="s">
        <v>600</v>
      </c>
      <c r="D829" s="4">
        <v>254.3</v>
      </c>
      <c r="E829">
        <v>2022</v>
      </c>
      <c r="F829" s="1">
        <v>44614</v>
      </c>
      <c r="G829" t="s">
        <v>23</v>
      </c>
    </row>
    <row r="830" spans="1:7" x14ac:dyDescent="0.25">
      <c r="A830">
        <v>1300</v>
      </c>
      <c r="C830" t="s">
        <v>183</v>
      </c>
      <c r="D830" s="4">
        <v>658.52</v>
      </c>
      <c r="E830">
        <v>2022</v>
      </c>
      <c r="F830" s="1">
        <v>44614</v>
      </c>
      <c r="G830" t="s">
        <v>23</v>
      </c>
    </row>
    <row r="831" spans="1:7" x14ac:dyDescent="0.25">
      <c r="A831">
        <v>1300</v>
      </c>
      <c r="C831" t="s">
        <v>183</v>
      </c>
      <c r="D831" s="4">
        <v>397.79</v>
      </c>
      <c r="E831">
        <v>2022</v>
      </c>
      <c r="F831" s="1">
        <v>44614</v>
      </c>
      <c r="G831" t="s">
        <v>23</v>
      </c>
    </row>
    <row r="832" spans="1:7" x14ac:dyDescent="0.25">
      <c r="A832">
        <v>1301</v>
      </c>
      <c r="C832" t="s">
        <v>1080</v>
      </c>
      <c r="D832" s="4">
        <v>-380</v>
      </c>
      <c r="E832">
        <v>2022</v>
      </c>
      <c r="F832" s="1">
        <v>44614</v>
      </c>
      <c r="G832" t="s">
        <v>23</v>
      </c>
    </row>
    <row r="833" spans="1:7" x14ac:dyDescent="0.25">
      <c r="A833">
        <v>1301</v>
      </c>
      <c r="C833" t="s">
        <v>1080</v>
      </c>
      <c r="D833" s="4">
        <v>380.57</v>
      </c>
      <c r="E833">
        <v>2022</v>
      </c>
      <c r="F833" s="1">
        <v>44614</v>
      </c>
      <c r="G833" t="s">
        <v>23</v>
      </c>
    </row>
    <row r="834" spans="1:7" x14ac:dyDescent="0.25">
      <c r="A834">
        <v>1302</v>
      </c>
      <c r="C834" t="s">
        <v>444</v>
      </c>
      <c r="D834" s="4">
        <v>210.12</v>
      </c>
      <c r="E834">
        <v>2022</v>
      </c>
      <c r="F834" s="1">
        <v>44614</v>
      </c>
      <c r="G834" t="s">
        <v>23</v>
      </c>
    </row>
    <row r="835" spans="1:7" x14ac:dyDescent="0.25">
      <c r="A835">
        <v>1302</v>
      </c>
      <c r="C835" t="s">
        <v>444</v>
      </c>
      <c r="D835" s="4">
        <v>245.2</v>
      </c>
      <c r="E835">
        <v>2022</v>
      </c>
      <c r="F835" s="1">
        <v>44614</v>
      </c>
      <c r="G835" t="s">
        <v>23</v>
      </c>
    </row>
    <row r="836" spans="1:7" x14ac:dyDescent="0.25">
      <c r="A836">
        <v>1303</v>
      </c>
      <c r="C836" t="s">
        <v>252</v>
      </c>
      <c r="D836" s="4">
        <v>1940.93</v>
      </c>
      <c r="E836">
        <v>2022</v>
      </c>
      <c r="F836" s="1">
        <v>44614</v>
      </c>
      <c r="G836" t="s">
        <v>25</v>
      </c>
    </row>
    <row r="837" spans="1:7" x14ac:dyDescent="0.25">
      <c r="A837">
        <v>1303</v>
      </c>
      <c r="C837" t="s">
        <v>252</v>
      </c>
      <c r="D837" s="4">
        <v>1030.02</v>
      </c>
      <c r="E837">
        <v>2022</v>
      </c>
      <c r="F837" s="1">
        <v>44614</v>
      </c>
      <c r="G837" t="s">
        <v>25</v>
      </c>
    </row>
    <row r="838" spans="1:7" x14ac:dyDescent="0.25">
      <c r="A838">
        <v>1303</v>
      </c>
      <c r="C838" t="s">
        <v>252</v>
      </c>
      <c r="D838" s="4">
        <v>152.9</v>
      </c>
      <c r="E838">
        <v>2022</v>
      </c>
      <c r="F838" s="1">
        <v>44614</v>
      </c>
      <c r="G838" t="s">
        <v>25</v>
      </c>
    </row>
    <row r="839" spans="1:7" x14ac:dyDescent="0.25">
      <c r="A839">
        <v>1303</v>
      </c>
      <c r="C839" t="s">
        <v>252</v>
      </c>
      <c r="D839" s="4">
        <v>1850.92</v>
      </c>
      <c r="E839">
        <v>2022</v>
      </c>
      <c r="F839" s="1">
        <v>44614</v>
      </c>
      <c r="G839" t="s">
        <v>25</v>
      </c>
    </row>
    <row r="840" spans="1:7" x14ac:dyDescent="0.25">
      <c r="A840">
        <v>1303</v>
      </c>
      <c r="C840" t="s">
        <v>252</v>
      </c>
      <c r="D840" s="4">
        <v>609.6</v>
      </c>
      <c r="E840">
        <v>2022</v>
      </c>
      <c r="F840" s="1">
        <v>44614</v>
      </c>
      <c r="G840" t="s">
        <v>25</v>
      </c>
    </row>
    <row r="841" spans="1:7" x14ac:dyDescent="0.25">
      <c r="A841">
        <v>1304</v>
      </c>
      <c r="C841" t="s">
        <v>601</v>
      </c>
      <c r="D841" s="4">
        <v>5.87</v>
      </c>
      <c r="E841">
        <v>2022</v>
      </c>
      <c r="F841" s="1">
        <v>44614</v>
      </c>
      <c r="G841" t="s">
        <v>23</v>
      </c>
    </row>
    <row r="842" spans="1:7" x14ac:dyDescent="0.25">
      <c r="A842">
        <v>1305</v>
      </c>
      <c r="C842" t="s">
        <v>184</v>
      </c>
      <c r="D842" s="4">
        <v>754.72</v>
      </c>
      <c r="E842">
        <v>2022</v>
      </c>
      <c r="F842" s="1">
        <v>44614</v>
      </c>
      <c r="G842" t="s">
        <v>23</v>
      </c>
    </row>
    <row r="843" spans="1:7" x14ac:dyDescent="0.25">
      <c r="A843">
        <v>1305</v>
      </c>
      <c r="C843" t="s">
        <v>184</v>
      </c>
      <c r="D843" s="4">
        <v>299.98</v>
      </c>
      <c r="E843">
        <v>2022</v>
      </c>
      <c r="F843" s="1">
        <v>44614</v>
      </c>
      <c r="G843" t="s">
        <v>23</v>
      </c>
    </row>
    <row r="844" spans="1:7" x14ac:dyDescent="0.25">
      <c r="A844">
        <v>1305</v>
      </c>
      <c r="C844" t="s">
        <v>184</v>
      </c>
      <c r="D844" s="4">
        <v>102.16</v>
      </c>
      <c r="E844">
        <v>2022</v>
      </c>
      <c r="F844" s="1">
        <v>44614</v>
      </c>
      <c r="G844" t="s">
        <v>23</v>
      </c>
    </row>
    <row r="845" spans="1:7" x14ac:dyDescent="0.25">
      <c r="A845">
        <v>1305</v>
      </c>
      <c r="C845" t="s">
        <v>184</v>
      </c>
      <c r="D845" s="4">
        <v>228.48</v>
      </c>
      <c r="E845">
        <v>2022</v>
      </c>
      <c r="F845" s="1">
        <v>44614</v>
      </c>
      <c r="G845" t="s">
        <v>23</v>
      </c>
    </row>
    <row r="846" spans="1:7" x14ac:dyDescent="0.25">
      <c r="A846">
        <v>1306</v>
      </c>
      <c r="B846" t="s">
        <v>466</v>
      </c>
      <c r="C846" t="s">
        <v>467</v>
      </c>
      <c r="D846" s="4">
        <v>192.76</v>
      </c>
      <c r="E846">
        <v>2022</v>
      </c>
      <c r="F846" s="1">
        <v>44614</v>
      </c>
      <c r="G846" t="s">
        <v>209</v>
      </c>
    </row>
    <row r="847" spans="1:7" x14ac:dyDescent="0.25">
      <c r="A847">
        <v>1306</v>
      </c>
      <c r="B847" t="s">
        <v>466</v>
      </c>
      <c r="C847" t="s">
        <v>467</v>
      </c>
      <c r="D847" s="4">
        <v>192.76</v>
      </c>
      <c r="E847">
        <v>2022</v>
      </c>
      <c r="F847" s="1">
        <v>44614</v>
      </c>
      <c r="G847" t="s">
        <v>209</v>
      </c>
    </row>
    <row r="848" spans="1:7" x14ac:dyDescent="0.25">
      <c r="A848">
        <v>1307</v>
      </c>
      <c r="C848" t="s">
        <v>722</v>
      </c>
      <c r="D848" s="4">
        <v>266.51</v>
      </c>
      <c r="E848">
        <v>2022</v>
      </c>
      <c r="F848" s="1">
        <v>44614</v>
      </c>
      <c r="G848" t="s">
        <v>23</v>
      </c>
    </row>
    <row r="849" spans="1:7" x14ac:dyDescent="0.25">
      <c r="A849">
        <v>1307</v>
      </c>
      <c r="C849" t="s">
        <v>722</v>
      </c>
      <c r="D849" s="4">
        <v>-266</v>
      </c>
      <c r="E849">
        <v>2022</v>
      </c>
      <c r="F849" s="1">
        <v>44614</v>
      </c>
      <c r="G849" t="s">
        <v>23</v>
      </c>
    </row>
    <row r="850" spans="1:7" x14ac:dyDescent="0.25">
      <c r="A850">
        <v>1308</v>
      </c>
      <c r="C850" t="s">
        <v>445</v>
      </c>
      <c r="D850" s="4">
        <v>244.67</v>
      </c>
      <c r="E850">
        <v>2022</v>
      </c>
      <c r="F850" s="1">
        <v>44614</v>
      </c>
      <c r="G850" t="s">
        <v>23</v>
      </c>
    </row>
    <row r="851" spans="1:7" x14ac:dyDescent="0.25">
      <c r="A851">
        <v>1309</v>
      </c>
      <c r="B851" t="str">
        <f>"7238694741"</f>
        <v>7238694741</v>
      </c>
      <c r="C851" t="s">
        <v>983</v>
      </c>
      <c r="D851" s="4">
        <v>542.41999999999996</v>
      </c>
      <c r="E851">
        <v>2022</v>
      </c>
      <c r="F851" s="1">
        <v>44614</v>
      </c>
      <c r="G851" t="s">
        <v>209</v>
      </c>
    </row>
    <row r="852" spans="1:7" x14ac:dyDescent="0.25">
      <c r="A852">
        <v>1309</v>
      </c>
      <c r="B852" t="str">
        <f>"7238694741"</f>
        <v>7238694741</v>
      </c>
      <c r="C852" t="s">
        <v>983</v>
      </c>
      <c r="D852" s="4">
        <v>542.41999999999996</v>
      </c>
      <c r="E852">
        <v>2022</v>
      </c>
      <c r="F852" s="1">
        <v>44614</v>
      </c>
      <c r="G852" t="s">
        <v>209</v>
      </c>
    </row>
    <row r="853" spans="1:7" x14ac:dyDescent="0.25">
      <c r="A853">
        <v>1310</v>
      </c>
      <c r="B853" t="s">
        <v>246</v>
      </c>
      <c r="C853" t="s">
        <v>247</v>
      </c>
      <c r="D853" s="4">
        <v>96.38</v>
      </c>
      <c r="E853">
        <v>2022</v>
      </c>
      <c r="F853" s="1">
        <v>44614</v>
      </c>
      <c r="G853" t="s">
        <v>209</v>
      </c>
    </row>
    <row r="854" spans="1:7" x14ac:dyDescent="0.25">
      <c r="A854">
        <v>1310</v>
      </c>
      <c r="B854" t="s">
        <v>246</v>
      </c>
      <c r="C854" t="s">
        <v>247</v>
      </c>
      <c r="D854" s="4">
        <v>96.38</v>
      </c>
      <c r="E854">
        <v>2022</v>
      </c>
      <c r="F854" s="1">
        <v>44614</v>
      </c>
      <c r="G854" t="s">
        <v>209</v>
      </c>
    </row>
    <row r="855" spans="1:7" x14ac:dyDescent="0.25">
      <c r="A855">
        <v>1311</v>
      </c>
      <c r="B855" t="s">
        <v>248</v>
      </c>
      <c r="C855" t="s">
        <v>984</v>
      </c>
      <c r="D855" s="4">
        <v>468.48</v>
      </c>
      <c r="E855">
        <v>2022</v>
      </c>
      <c r="F855" s="1">
        <v>44614</v>
      </c>
      <c r="G855" t="s">
        <v>209</v>
      </c>
    </row>
    <row r="856" spans="1:7" x14ac:dyDescent="0.25">
      <c r="A856">
        <v>1311</v>
      </c>
      <c r="B856" t="s">
        <v>248</v>
      </c>
      <c r="C856" t="s">
        <v>984</v>
      </c>
      <c r="D856" s="4">
        <v>468.48</v>
      </c>
      <c r="E856">
        <v>2022</v>
      </c>
      <c r="F856" s="1">
        <v>44614</v>
      </c>
      <c r="G856" t="s">
        <v>209</v>
      </c>
    </row>
    <row r="857" spans="1:7" x14ac:dyDescent="0.25">
      <c r="A857">
        <v>1312</v>
      </c>
      <c r="C857" t="s">
        <v>185</v>
      </c>
      <c r="D857" s="4">
        <v>422.16</v>
      </c>
      <c r="E857">
        <v>2022</v>
      </c>
      <c r="F857" s="1">
        <v>44614</v>
      </c>
      <c r="G857" t="s">
        <v>23</v>
      </c>
    </row>
    <row r="858" spans="1:7" x14ac:dyDescent="0.25">
      <c r="A858">
        <v>1312</v>
      </c>
      <c r="C858" t="s">
        <v>185</v>
      </c>
      <c r="D858" s="4">
        <v>-110</v>
      </c>
      <c r="E858">
        <v>2022</v>
      </c>
      <c r="F858" s="1">
        <v>44614</v>
      </c>
      <c r="G858" t="s">
        <v>23</v>
      </c>
    </row>
    <row r="859" spans="1:7" x14ac:dyDescent="0.25">
      <c r="A859">
        <v>1312</v>
      </c>
      <c r="C859" t="s">
        <v>185</v>
      </c>
      <c r="D859" s="4">
        <v>409.76</v>
      </c>
      <c r="E859">
        <v>2022</v>
      </c>
      <c r="F859" s="1">
        <v>44614</v>
      </c>
      <c r="G859" t="s">
        <v>23</v>
      </c>
    </row>
    <row r="860" spans="1:7" x14ac:dyDescent="0.25">
      <c r="A860">
        <v>1312</v>
      </c>
      <c r="C860" t="s">
        <v>185</v>
      </c>
      <c r="D860" s="4">
        <v>-713.93</v>
      </c>
      <c r="E860">
        <v>2022</v>
      </c>
      <c r="F860" s="1">
        <v>44614</v>
      </c>
      <c r="G860" t="s">
        <v>23</v>
      </c>
    </row>
    <row r="861" spans="1:7" x14ac:dyDescent="0.25">
      <c r="A861">
        <v>1313</v>
      </c>
      <c r="B861" t="s">
        <v>248</v>
      </c>
      <c r="C861" t="s">
        <v>249</v>
      </c>
      <c r="D861" s="4">
        <v>178.61</v>
      </c>
      <c r="E861">
        <v>2022</v>
      </c>
      <c r="F861" s="1">
        <v>44614</v>
      </c>
      <c r="G861" t="s">
        <v>209</v>
      </c>
    </row>
    <row r="862" spans="1:7" x14ac:dyDescent="0.25">
      <c r="A862">
        <v>1313</v>
      </c>
      <c r="B862" t="s">
        <v>248</v>
      </c>
      <c r="C862" t="s">
        <v>249</v>
      </c>
      <c r="D862" s="4">
        <v>178.61</v>
      </c>
      <c r="E862">
        <v>2022</v>
      </c>
      <c r="F862" s="1">
        <v>44614</v>
      </c>
      <c r="G862" t="s">
        <v>209</v>
      </c>
    </row>
    <row r="863" spans="1:7" x14ac:dyDescent="0.25">
      <c r="A863">
        <v>1314</v>
      </c>
      <c r="B863" t="s">
        <v>466</v>
      </c>
      <c r="C863" t="s">
        <v>468</v>
      </c>
      <c r="D863" s="4">
        <v>192.76</v>
      </c>
      <c r="E863">
        <v>2022</v>
      </c>
      <c r="F863" s="1">
        <v>44614</v>
      </c>
      <c r="G863" t="s">
        <v>209</v>
      </c>
    </row>
    <row r="864" spans="1:7" x14ac:dyDescent="0.25">
      <c r="A864">
        <v>1314</v>
      </c>
      <c r="B864" t="s">
        <v>466</v>
      </c>
      <c r="C864" t="s">
        <v>468</v>
      </c>
      <c r="D864" s="4">
        <v>192.76</v>
      </c>
      <c r="E864">
        <v>2022</v>
      </c>
      <c r="F864" s="1">
        <v>44614</v>
      </c>
      <c r="G864" t="s">
        <v>209</v>
      </c>
    </row>
    <row r="865" spans="1:7" x14ac:dyDescent="0.25">
      <c r="A865">
        <v>1315</v>
      </c>
      <c r="C865" t="s">
        <v>602</v>
      </c>
      <c r="D865" s="4">
        <v>9.43</v>
      </c>
      <c r="E865">
        <v>2022</v>
      </c>
      <c r="F865" s="1">
        <v>44614</v>
      </c>
      <c r="G865" t="s">
        <v>23</v>
      </c>
    </row>
    <row r="866" spans="1:7" x14ac:dyDescent="0.25">
      <c r="A866">
        <v>1315</v>
      </c>
      <c r="C866" t="s">
        <v>602</v>
      </c>
      <c r="D866" s="4">
        <v>-161</v>
      </c>
      <c r="E866">
        <v>2022</v>
      </c>
      <c r="F866" s="1">
        <v>44614</v>
      </c>
      <c r="G866" t="s">
        <v>23</v>
      </c>
    </row>
    <row r="867" spans="1:7" x14ac:dyDescent="0.25">
      <c r="A867">
        <v>1315</v>
      </c>
      <c r="C867" t="s">
        <v>602</v>
      </c>
      <c r="D867" s="4">
        <v>153.37</v>
      </c>
      <c r="E867">
        <v>2022</v>
      </c>
      <c r="F867" s="1">
        <v>44614</v>
      </c>
      <c r="G867" t="s">
        <v>23</v>
      </c>
    </row>
    <row r="868" spans="1:7" x14ac:dyDescent="0.25">
      <c r="A868">
        <v>1316</v>
      </c>
      <c r="B868" t="s">
        <v>246</v>
      </c>
      <c r="C868" t="s">
        <v>739</v>
      </c>
      <c r="D868" s="4">
        <v>96.38</v>
      </c>
      <c r="E868">
        <v>2022</v>
      </c>
      <c r="F868" s="1">
        <v>44614</v>
      </c>
      <c r="G868" t="s">
        <v>209</v>
      </c>
    </row>
    <row r="869" spans="1:7" x14ac:dyDescent="0.25">
      <c r="A869">
        <v>1316</v>
      </c>
      <c r="B869" t="s">
        <v>246</v>
      </c>
      <c r="C869" t="s">
        <v>739</v>
      </c>
      <c r="D869" s="4">
        <v>96.38</v>
      </c>
      <c r="E869">
        <v>2022</v>
      </c>
      <c r="F869" s="1">
        <v>44614</v>
      </c>
      <c r="G869" t="s">
        <v>209</v>
      </c>
    </row>
    <row r="870" spans="1:7" x14ac:dyDescent="0.25">
      <c r="A870">
        <v>1317</v>
      </c>
      <c r="B870" t="str">
        <f>"7238694741"</f>
        <v>7238694741</v>
      </c>
      <c r="C870" t="s">
        <v>874</v>
      </c>
      <c r="D870" s="4">
        <v>542.41999999999996</v>
      </c>
      <c r="E870">
        <v>2022</v>
      </c>
      <c r="F870" s="1">
        <v>44614</v>
      </c>
      <c r="G870" t="s">
        <v>209</v>
      </c>
    </row>
    <row r="871" spans="1:7" x14ac:dyDescent="0.25">
      <c r="A871">
        <v>1317</v>
      </c>
      <c r="B871" t="str">
        <f>"7238694741"</f>
        <v>7238694741</v>
      </c>
      <c r="C871" t="s">
        <v>874</v>
      </c>
      <c r="D871" s="4">
        <v>542.41999999999996</v>
      </c>
      <c r="E871">
        <v>2022</v>
      </c>
      <c r="F871" s="1">
        <v>44614</v>
      </c>
      <c r="G871" t="s">
        <v>209</v>
      </c>
    </row>
    <row r="872" spans="1:7" x14ac:dyDescent="0.25">
      <c r="A872">
        <v>1318</v>
      </c>
      <c r="C872" t="s">
        <v>252</v>
      </c>
      <c r="D872" s="4">
        <v>4.05</v>
      </c>
      <c r="E872">
        <v>2022</v>
      </c>
      <c r="F872" s="1">
        <v>44614</v>
      </c>
      <c r="G872" t="s">
        <v>25</v>
      </c>
    </row>
    <row r="873" spans="1:7" x14ac:dyDescent="0.25">
      <c r="A873">
        <v>1319</v>
      </c>
      <c r="B873" t="str">
        <f>"6152443493"</f>
        <v>6152443493</v>
      </c>
      <c r="C873" t="s">
        <v>1190</v>
      </c>
      <c r="D873" s="4">
        <v>761.28</v>
      </c>
      <c r="E873">
        <v>2022</v>
      </c>
      <c r="F873" s="1">
        <v>44614</v>
      </c>
      <c r="G873" t="s">
        <v>209</v>
      </c>
    </row>
    <row r="874" spans="1:7" x14ac:dyDescent="0.25">
      <c r="A874">
        <v>1320</v>
      </c>
      <c r="B874" t="s">
        <v>248</v>
      </c>
      <c r="C874" t="s">
        <v>469</v>
      </c>
      <c r="D874" s="4">
        <v>296.7</v>
      </c>
      <c r="E874">
        <v>2022</v>
      </c>
      <c r="F874" s="1">
        <v>44614</v>
      </c>
      <c r="G874" t="s">
        <v>209</v>
      </c>
    </row>
    <row r="875" spans="1:7" x14ac:dyDescent="0.25">
      <c r="A875">
        <v>1321</v>
      </c>
      <c r="C875" t="s">
        <v>723</v>
      </c>
      <c r="D875" s="4">
        <v>110.97</v>
      </c>
      <c r="E875">
        <v>2022</v>
      </c>
      <c r="F875" s="1">
        <v>44614</v>
      </c>
      <c r="G875" t="s">
        <v>23</v>
      </c>
    </row>
    <row r="876" spans="1:7" x14ac:dyDescent="0.25">
      <c r="A876">
        <v>1321</v>
      </c>
      <c r="C876" t="s">
        <v>723</v>
      </c>
      <c r="D876" s="4">
        <v>-103.65</v>
      </c>
      <c r="E876">
        <v>2022</v>
      </c>
      <c r="F876" s="1">
        <v>44614</v>
      </c>
      <c r="G876" t="s">
        <v>23</v>
      </c>
    </row>
    <row r="877" spans="1:7" x14ac:dyDescent="0.25">
      <c r="A877">
        <v>1322</v>
      </c>
      <c r="B877" t="s">
        <v>207</v>
      </c>
      <c r="C877" t="s">
        <v>985</v>
      </c>
      <c r="D877" s="4">
        <v>390.4</v>
      </c>
      <c r="E877">
        <v>2022</v>
      </c>
      <c r="F877" s="1">
        <v>44614</v>
      </c>
      <c r="G877" t="s">
        <v>209</v>
      </c>
    </row>
    <row r="878" spans="1:7" x14ac:dyDescent="0.25">
      <c r="A878">
        <v>1323</v>
      </c>
      <c r="B878" t="s">
        <v>207</v>
      </c>
      <c r="C878" t="s">
        <v>470</v>
      </c>
      <c r="D878" s="4">
        <v>32.42</v>
      </c>
      <c r="E878">
        <v>2022</v>
      </c>
      <c r="F878" s="1">
        <v>44614</v>
      </c>
      <c r="G878" t="s">
        <v>209</v>
      </c>
    </row>
    <row r="879" spans="1:7" x14ac:dyDescent="0.25">
      <c r="A879">
        <v>1324</v>
      </c>
      <c r="C879" t="s">
        <v>603</v>
      </c>
      <c r="D879" s="4">
        <v>7.15</v>
      </c>
      <c r="E879">
        <v>2022</v>
      </c>
      <c r="F879" s="1">
        <v>44614</v>
      </c>
      <c r="G879" t="s">
        <v>23</v>
      </c>
    </row>
    <row r="880" spans="1:7" x14ac:dyDescent="0.25">
      <c r="A880">
        <v>1324</v>
      </c>
      <c r="C880" t="s">
        <v>603</v>
      </c>
      <c r="D880" s="4">
        <v>6.83</v>
      </c>
      <c r="E880">
        <v>2022</v>
      </c>
      <c r="F880" s="1">
        <v>44614</v>
      </c>
      <c r="G880" t="s">
        <v>23</v>
      </c>
    </row>
    <row r="881" spans="1:8" x14ac:dyDescent="0.25">
      <c r="A881">
        <v>1324</v>
      </c>
      <c r="C881" t="s">
        <v>603</v>
      </c>
      <c r="D881" s="4">
        <v>476.3</v>
      </c>
      <c r="E881">
        <v>2022</v>
      </c>
      <c r="F881" s="1">
        <v>44614</v>
      </c>
      <c r="G881" t="s">
        <v>23</v>
      </c>
    </row>
    <row r="882" spans="1:8" x14ac:dyDescent="0.25">
      <c r="A882">
        <v>1325</v>
      </c>
      <c r="C882" t="s">
        <v>740</v>
      </c>
      <c r="D882" s="4">
        <v>230.95</v>
      </c>
      <c r="E882">
        <v>2022</v>
      </c>
      <c r="F882" s="1">
        <v>44614</v>
      </c>
      <c r="G882" t="s">
        <v>209</v>
      </c>
    </row>
    <row r="883" spans="1:8" x14ac:dyDescent="0.25">
      <c r="A883">
        <v>1326</v>
      </c>
      <c r="B883" t="s">
        <v>207</v>
      </c>
      <c r="C883" t="s">
        <v>471</v>
      </c>
      <c r="D883" s="4">
        <v>357.98</v>
      </c>
      <c r="E883">
        <v>2022</v>
      </c>
      <c r="F883" s="1">
        <v>44614</v>
      </c>
      <c r="G883" t="s">
        <v>209</v>
      </c>
    </row>
    <row r="884" spans="1:8" x14ac:dyDescent="0.25">
      <c r="A884">
        <v>1327</v>
      </c>
      <c r="B884" t="s">
        <v>207</v>
      </c>
      <c r="C884" t="s">
        <v>615</v>
      </c>
      <c r="D884" s="4">
        <v>64.84</v>
      </c>
      <c r="E884">
        <v>2022</v>
      </c>
      <c r="F884" s="1">
        <v>44614</v>
      </c>
      <c r="G884" t="s">
        <v>209</v>
      </c>
    </row>
    <row r="885" spans="1:8" x14ac:dyDescent="0.25">
      <c r="A885">
        <v>1328</v>
      </c>
      <c r="C885" t="s">
        <v>724</v>
      </c>
      <c r="D885" s="4">
        <v>-9.57</v>
      </c>
      <c r="E885">
        <v>2022</v>
      </c>
      <c r="F885" s="1">
        <v>44614</v>
      </c>
      <c r="G885" t="s">
        <v>23</v>
      </c>
    </row>
    <row r="886" spans="1:8" x14ac:dyDescent="0.25">
      <c r="A886">
        <v>1328</v>
      </c>
      <c r="C886" t="s">
        <v>724</v>
      </c>
      <c r="D886" s="4">
        <v>-9.6999999999999993</v>
      </c>
      <c r="E886">
        <v>2022</v>
      </c>
      <c r="F886" s="1">
        <v>44614</v>
      </c>
      <c r="G886" t="s">
        <v>23</v>
      </c>
    </row>
    <row r="887" spans="1:8" x14ac:dyDescent="0.25">
      <c r="A887">
        <v>1328</v>
      </c>
      <c r="C887" t="s">
        <v>724</v>
      </c>
      <c r="D887" s="4">
        <v>24.04</v>
      </c>
      <c r="E887">
        <v>2022</v>
      </c>
      <c r="F887" s="1">
        <v>44614</v>
      </c>
      <c r="G887" t="s">
        <v>23</v>
      </c>
    </row>
    <row r="888" spans="1:8" x14ac:dyDescent="0.25">
      <c r="A888">
        <v>1329</v>
      </c>
      <c r="C888" t="s">
        <v>741</v>
      </c>
      <c r="D888" s="4">
        <v>3550.26</v>
      </c>
      <c r="E888">
        <v>2022</v>
      </c>
      <c r="F888" s="1">
        <v>44614</v>
      </c>
      <c r="G888" t="s">
        <v>87</v>
      </c>
      <c r="H888" t="s">
        <v>47</v>
      </c>
    </row>
    <row r="889" spans="1:8" x14ac:dyDescent="0.25">
      <c r="A889">
        <v>1330</v>
      </c>
      <c r="C889" t="s">
        <v>186</v>
      </c>
      <c r="D889" s="4">
        <v>356.22</v>
      </c>
      <c r="E889">
        <v>2022</v>
      </c>
      <c r="F889" s="1">
        <v>44614</v>
      </c>
      <c r="G889" t="s">
        <v>23</v>
      </c>
    </row>
    <row r="890" spans="1:8" x14ac:dyDescent="0.25">
      <c r="A890">
        <v>1330</v>
      </c>
      <c r="C890" t="s">
        <v>186</v>
      </c>
      <c r="D890" s="4">
        <v>-115.47</v>
      </c>
      <c r="E890">
        <v>2022</v>
      </c>
      <c r="F890" s="1">
        <v>44614</v>
      </c>
      <c r="G890" t="s">
        <v>23</v>
      </c>
    </row>
    <row r="891" spans="1:8" x14ac:dyDescent="0.25">
      <c r="A891">
        <v>1331</v>
      </c>
      <c r="C891" t="s">
        <v>472</v>
      </c>
      <c r="D891" s="4">
        <v>1952.64</v>
      </c>
      <c r="E891">
        <v>2022</v>
      </c>
      <c r="F891" s="1">
        <v>44614</v>
      </c>
      <c r="G891" t="s">
        <v>66</v>
      </c>
      <c r="H891" t="s">
        <v>158</v>
      </c>
    </row>
    <row r="892" spans="1:8" x14ac:dyDescent="0.25">
      <c r="A892">
        <v>1332</v>
      </c>
      <c r="C892" t="s">
        <v>252</v>
      </c>
      <c r="D892" s="4">
        <v>463.66</v>
      </c>
      <c r="E892">
        <v>2022</v>
      </c>
      <c r="F892" s="1">
        <v>44614</v>
      </c>
      <c r="G892" t="s">
        <v>25</v>
      </c>
    </row>
    <row r="893" spans="1:8" x14ac:dyDescent="0.25">
      <c r="A893">
        <v>1332</v>
      </c>
      <c r="C893" t="s">
        <v>252</v>
      </c>
      <c r="D893" s="4">
        <v>1106.76</v>
      </c>
      <c r="E893">
        <v>2022</v>
      </c>
      <c r="F893" s="1">
        <v>44614</v>
      </c>
      <c r="G893" t="s">
        <v>25</v>
      </c>
    </row>
    <row r="894" spans="1:8" x14ac:dyDescent="0.25">
      <c r="A894">
        <v>1332</v>
      </c>
      <c r="C894" t="s">
        <v>252</v>
      </c>
      <c r="D894" s="4">
        <v>842.52</v>
      </c>
      <c r="E894">
        <v>2022</v>
      </c>
      <c r="F894" s="1">
        <v>44614</v>
      </c>
      <c r="G894" t="s">
        <v>25</v>
      </c>
    </row>
    <row r="895" spans="1:8" x14ac:dyDescent="0.25">
      <c r="A895">
        <v>1332</v>
      </c>
      <c r="C895" t="s">
        <v>252</v>
      </c>
      <c r="D895" s="4">
        <v>484.78</v>
      </c>
      <c r="E895">
        <v>2022</v>
      </c>
      <c r="F895" s="1">
        <v>44614</v>
      </c>
      <c r="G895" t="s">
        <v>25</v>
      </c>
    </row>
    <row r="896" spans="1:8" x14ac:dyDescent="0.25">
      <c r="A896">
        <v>1332</v>
      </c>
      <c r="C896" t="s">
        <v>252</v>
      </c>
      <c r="D896" s="4">
        <v>1777.65</v>
      </c>
      <c r="E896">
        <v>2022</v>
      </c>
      <c r="F896" s="1">
        <v>44614</v>
      </c>
      <c r="G896" t="s">
        <v>25</v>
      </c>
    </row>
    <row r="897" spans="1:8" x14ac:dyDescent="0.25">
      <c r="A897">
        <v>1332</v>
      </c>
      <c r="C897" t="s">
        <v>252</v>
      </c>
      <c r="D897" s="4">
        <v>952.61</v>
      </c>
      <c r="E897">
        <v>2022</v>
      </c>
      <c r="F897" s="1">
        <v>44614</v>
      </c>
      <c r="G897" t="s">
        <v>25</v>
      </c>
    </row>
    <row r="898" spans="1:8" x14ac:dyDescent="0.25">
      <c r="A898">
        <v>1333</v>
      </c>
      <c r="C898" t="s">
        <v>1081</v>
      </c>
      <c r="D898" s="4">
        <v>8.31</v>
      </c>
      <c r="E898">
        <v>2022</v>
      </c>
      <c r="F898" s="1">
        <v>44614</v>
      </c>
      <c r="G898" t="s">
        <v>23</v>
      </c>
    </row>
    <row r="899" spans="1:8" x14ac:dyDescent="0.25">
      <c r="A899">
        <v>1333</v>
      </c>
      <c r="C899" t="s">
        <v>1081</v>
      </c>
      <c r="D899" s="4">
        <v>-8</v>
      </c>
      <c r="E899">
        <v>2022</v>
      </c>
      <c r="F899" s="1">
        <v>44614</v>
      </c>
      <c r="G899" t="s">
        <v>23</v>
      </c>
    </row>
    <row r="900" spans="1:8" x14ac:dyDescent="0.25">
      <c r="A900">
        <v>1334</v>
      </c>
      <c r="C900" t="s">
        <v>472</v>
      </c>
      <c r="D900" s="4">
        <v>1597.62</v>
      </c>
      <c r="E900">
        <v>2022</v>
      </c>
      <c r="F900" s="1">
        <v>44614</v>
      </c>
      <c r="G900" t="s">
        <v>124</v>
      </c>
      <c r="H900" t="s">
        <v>85</v>
      </c>
    </row>
    <row r="901" spans="1:8" x14ac:dyDescent="0.25">
      <c r="A901">
        <v>1335</v>
      </c>
      <c r="C901" t="s">
        <v>472</v>
      </c>
      <c r="D901" s="4">
        <v>1597.62</v>
      </c>
      <c r="E901">
        <v>2022</v>
      </c>
      <c r="F901" s="1">
        <v>44614</v>
      </c>
      <c r="G901" t="s">
        <v>371</v>
      </c>
      <c r="H901" t="s">
        <v>62</v>
      </c>
    </row>
    <row r="902" spans="1:8" x14ac:dyDescent="0.25">
      <c r="A902">
        <v>1336</v>
      </c>
      <c r="C902" t="s">
        <v>472</v>
      </c>
      <c r="D902" s="4">
        <v>1597.62</v>
      </c>
      <c r="E902">
        <v>2022</v>
      </c>
      <c r="F902" s="1">
        <v>44614</v>
      </c>
      <c r="G902" t="s">
        <v>473</v>
      </c>
      <c r="H902" t="s">
        <v>474</v>
      </c>
    </row>
    <row r="903" spans="1:8" x14ac:dyDescent="0.25">
      <c r="A903">
        <v>1337</v>
      </c>
      <c r="C903" t="s">
        <v>446</v>
      </c>
      <c r="D903" s="4">
        <v>123.2</v>
      </c>
      <c r="E903">
        <v>2022</v>
      </c>
      <c r="F903" s="1">
        <v>44614</v>
      </c>
      <c r="G903" t="s">
        <v>23</v>
      </c>
    </row>
    <row r="904" spans="1:8" x14ac:dyDescent="0.25">
      <c r="A904">
        <v>1337</v>
      </c>
      <c r="C904" t="s">
        <v>446</v>
      </c>
      <c r="D904" s="4">
        <v>308.88</v>
      </c>
      <c r="E904">
        <v>2022</v>
      </c>
      <c r="F904" s="1">
        <v>44614</v>
      </c>
      <c r="G904" t="s">
        <v>23</v>
      </c>
    </row>
    <row r="905" spans="1:8" x14ac:dyDescent="0.25">
      <c r="A905">
        <v>1337</v>
      </c>
      <c r="C905" t="s">
        <v>446</v>
      </c>
      <c r="D905" s="4">
        <v>138.63999999999999</v>
      </c>
      <c r="E905">
        <v>2022</v>
      </c>
      <c r="F905" s="1">
        <v>44614</v>
      </c>
      <c r="G905" t="s">
        <v>23</v>
      </c>
    </row>
    <row r="906" spans="1:8" x14ac:dyDescent="0.25">
      <c r="A906">
        <v>1337</v>
      </c>
      <c r="C906" t="s">
        <v>446</v>
      </c>
      <c r="D906" s="4">
        <v>143.78</v>
      </c>
      <c r="E906">
        <v>2022</v>
      </c>
      <c r="F906" s="1">
        <v>44614</v>
      </c>
      <c r="G906" t="s">
        <v>23</v>
      </c>
    </row>
    <row r="907" spans="1:8" x14ac:dyDescent="0.25">
      <c r="A907">
        <v>1337</v>
      </c>
      <c r="C907" t="s">
        <v>446</v>
      </c>
      <c r="D907" s="4">
        <v>39.380000000000003</v>
      </c>
      <c r="E907">
        <v>2022</v>
      </c>
      <c r="F907" s="1">
        <v>44614</v>
      </c>
      <c r="G907" t="s">
        <v>23</v>
      </c>
    </row>
    <row r="908" spans="1:8" x14ac:dyDescent="0.25">
      <c r="A908">
        <v>1337</v>
      </c>
      <c r="C908" t="s">
        <v>446</v>
      </c>
      <c r="D908" s="4">
        <v>-1002.03</v>
      </c>
      <c r="E908">
        <v>2022</v>
      </c>
      <c r="F908" s="1">
        <v>44614</v>
      </c>
      <c r="G908" t="s">
        <v>23</v>
      </c>
    </row>
    <row r="909" spans="1:8" x14ac:dyDescent="0.25">
      <c r="A909">
        <v>1337</v>
      </c>
      <c r="C909" t="s">
        <v>446</v>
      </c>
      <c r="D909" s="4">
        <v>169.44</v>
      </c>
      <c r="E909">
        <v>2022</v>
      </c>
      <c r="F909" s="1">
        <v>44614</v>
      </c>
      <c r="G909" t="s">
        <v>23</v>
      </c>
    </row>
    <row r="910" spans="1:8" x14ac:dyDescent="0.25">
      <c r="A910">
        <v>1337</v>
      </c>
      <c r="C910" t="s">
        <v>446</v>
      </c>
      <c r="D910" s="4">
        <v>124.44</v>
      </c>
      <c r="E910">
        <v>2022</v>
      </c>
      <c r="F910" s="1">
        <v>44614</v>
      </c>
      <c r="G910" t="s">
        <v>23</v>
      </c>
    </row>
    <row r="911" spans="1:8" x14ac:dyDescent="0.25">
      <c r="A911">
        <v>1337</v>
      </c>
      <c r="C911" t="s">
        <v>446</v>
      </c>
      <c r="D911" s="4">
        <v>144.16</v>
      </c>
      <c r="E911">
        <v>2022</v>
      </c>
      <c r="F911" s="1">
        <v>44614</v>
      </c>
      <c r="G911" t="s">
        <v>23</v>
      </c>
    </row>
    <row r="912" spans="1:8" x14ac:dyDescent="0.25">
      <c r="A912">
        <v>1337</v>
      </c>
      <c r="C912" t="s">
        <v>446</v>
      </c>
      <c r="D912" s="4">
        <v>154.44</v>
      </c>
      <c r="E912">
        <v>2022</v>
      </c>
      <c r="F912" s="1">
        <v>44614</v>
      </c>
      <c r="G912" t="s">
        <v>23</v>
      </c>
    </row>
    <row r="913" spans="1:8" x14ac:dyDescent="0.25">
      <c r="A913">
        <v>1338</v>
      </c>
      <c r="C913" t="s">
        <v>875</v>
      </c>
      <c r="D913" s="4">
        <v>1597.62</v>
      </c>
      <c r="E913">
        <v>2022</v>
      </c>
      <c r="F913" s="1">
        <v>44614</v>
      </c>
      <c r="G913" t="s">
        <v>160</v>
      </c>
      <c r="H913" t="s">
        <v>161</v>
      </c>
    </row>
    <row r="914" spans="1:8" x14ac:dyDescent="0.25">
      <c r="A914">
        <v>1339</v>
      </c>
      <c r="C914" t="s">
        <v>472</v>
      </c>
      <c r="D914" s="4">
        <v>1597.62</v>
      </c>
      <c r="E914">
        <v>2022</v>
      </c>
      <c r="F914" s="1">
        <v>44614</v>
      </c>
      <c r="G914" t="s">
        <v>125</v>
      </c>
      <c r="H914" t="s">
        <v>126</v>
      </c>
    </row>
    <row r="915" spans="1:8" x14ac:dyDescent="0.25">
      <c r="A915">
        <v>1340</v>
      </c>
      <c r="C915" t="s">
        <v>252</v>
      </c>
      <c r="D915" s="4">
        <v>4.05</v>
      </c>
      <c r="E915">
        <v>2022</v>
      </c>
      <c r="F915" s="1">
        <v>44614</v>
      </c>
      <c r="G915" t="s">
        <v>25</v>
      </c>
    </row>
    <row r="916" spans="1:8" x14ac:dyDescent="0.25">
      <c r="A916">
        <v>1340</v>
      </c>
      <c r="C916" t="s">
        <v>252</v>
      </c>
      <c r="D916" s="4">
        <v>2554.4499999999998</v>
      </c>
      <c r="E916">
        <v>2022</v>
      </c>
      <c r="F916" s="1">
        <v>44614</v>
      </c>
      <c r="G916" t="s">
        <v>25</v>
      </c>
    </row>
    <row r="917" spans="1:8" x14ac:dyDescent="0.25">
      <c r="A917">
        <v>1340</v>
      </c>
      <c r="C917" t="s">
        <v>252</v>
      </c>
      <c r="D917" s="4">
        <v>1630.02</v>
      </c>
      <c r="E917">
        <v>2022</v>
      </c>
      <c r="F917" s="1">
        <v>44614</v>
      </c>
      <c r="G917" t="s">
        <v>25</v>
      </c>
    </row>
    <row r="918" spans="1:8" x14ac:dyDescent="0.25">
      <c r="A918">
        <v>1340</v>
      </c>
      <c r="C918" t="s">
        <v>252</v>
      </c>
      <c r="D918" s="4">
        <v>649.36</v>
      </c>
      <c r="E918">
        <v>2022</v>
      </c>
      <c r="F918" s="1">
        <v>44614</v>
      </c>
      <c r="G918" t="s">
        <v>25</v>
      </c>
    </row>
    <row r="919" spans="1:8" x14ac:dyDescent="0.25">
      <c r="A919">
        <v>1341</v>
      </c>
      <c r="C919" t="s">
        <v>621</v>
      </c>
      <c r="D919" s="4">
        <v>277</v>
      </c>
      <c r="E919">
        <v>2022</v>
      </c>
      <c r="F919" s="1">
        <v>44614</v>
      </c>
      <c r="G919" t="s">
        <v>255</v>
      </c>
    </row>
    <row r="920" spans="1:8" x14ac:dyDescent="0.25">
      <c r="A920">
        <v>1342</v>
      </c>
      <c r="C920" t="s">
        <v>252</v>
      </c>
      <c r="D920" s="4">
        <v>63.43</v>
      </c>
      <c r="E920">
        <v>2022</v>
      </c>
      <c r="F920" s="1">
        <v>44614</v>
      </c>
      <c r="G920" t="s">
        <v>25</v>
      </c>
    </row>
    <row r="921" spans="1:8" x14ac:dyDescent="0.25">
      <c r="A921">
        <v>1342</v>
      </c>
      <c r="C921" t="s">
        <v>252</v>
      </c>
      <c r="D921" s="4">
        <v>30.82</v>
      </c>
      <c r="E921">
        <v>2022</v>
      </c>
      <c r="F921" s="1">
        <v>44614</v>
      </c>
      <c r="G921" t="s">
        <v>25</v>
      </c>
    </row>
    <row r="922" spans="1:8" x14ac:dyDescent="0.25">
      <c r="A922">
        <v>1342</v>
      </c>
      <c r="C922" t="s">
        <v>252</v>
      </c>
      <c r="D922" s="4">
        <v>1746.17</v>
      </c>
      <c r="E922">
        <v>2022</v>
      </c>
      <c r="F922" s="1">
        <v>44614</v>
      </c>
      <c r="G922" t="s">
        <v>25</v>
      </c>
    </row>
    <row r="923" spans="1:8" x14ac:dyDescent="0.25">
      <c r="A923">
        <v>1348</v>
      </c>
      <c r="C923" t="s">
        <v>725</v>
      </c>
      <c r="D923" s="4">
        <v>31.48</v>
      </c>
      <c r="E923">
        <v>2022</v>
      </c>
      <c r="F923" s="1">
        <v>44614</v>
      </c>
      <c r="G923" t="s">
        <v>23</v>
      </c>
    </row>
    <row r="924" spans="1:8" x14ac:dyDescent="0.25">
      <c r="A924">
        <v>1351</v>
      </c>
      <c r="C924" t="s">
        <v>252</v>
      </c>
      <c r="D924" s="4">
        <v>82.83</v>
      </c>
      <c r="E924">
        <v>2022</v>
      </c>
      <c r="F924" s="1">
        <v>44614</v>
      </c>
      <c r="G924" t="s">
        <v>25</v>
      </c>
    </row>
    <row r="925" spans="1:8" x14ac:dyDescent="0.25">
      <c r="A925">
        <v>1351</v>
      </c>
      <c r="C925" t="s">
        <v>252</v>
      </c>
      <c r="D925" s="4">
        <v>688.36</v>
      </c>
      <c r="E925">
        <v>2022</v>
      </c>
      <c r="F925" s="1">
        <v>44614</v>
      </c>
      <c r="G925" t="s">
        <v>25</v>
      </c>
    </row>
    <row r="926" spans="1:8" x14ac:dyDescent="0.25">
      <c r="A926">
        <v>1351</v>
      </c>
      <c r="C926" t="s">
        <v>252</v>
      </c>
      <c r="D926" s="4">
        <v>1130.95</v>
      </c>
      <c r="E926">
        <v>2022</v>
      </c>
      <c r="F926" s="1">
        <v>44614</v>
      </c>
      <c r="G926" t="s">
        <v>25</v>
      </c>
    </row>
    <row r="927" spans="1:8" x14ac:dyDescent="0.25">
      <c r="A927">
        <v>1351</v>
      </c>
      <c r="C927" t="s">
        <v>252</v>
      </c>
      <c r="D927" s="4">
        <v>194.98</v>
      </c>
      <c r="E927">
        <v>2022</v>
      </c>
      <c r="F927" s="1">
        <v>44614</v>
      </c>
      <c r="G927" t="s">
        <v>25</v>
      </c>
    </row>
    <row r="928" spans="1:8" x14ac:dyDescent="0.25">
      <c r="A928">
        <v>1351</v>
      </c>
      <c r="C928" t="s">
        <v>252</v>
      </c>
      <c r="D928" s="4">
        <v>911.06</v>
      </c>
      <c r="E928">
        <v>2022</v>
      </c>
      <c r="F928" s="1">
        <v>44614</v>
      </c>
      <c r="G928" t="s">
        <v>25</v>
      </c>
    </row>
    <row r="929" spans="1:7" x14ac:dyDescent="0.25">
      <c r="A929">
        <v>1351</v>
      </c>
      <c r="C929" t="s">
        <v>252</v>
      </c>
      <c r="D929" s="4">
        <v>284.87</v>
      </c>
      <c r="E929">
        <v>2022</v>
      </c>
      <c r="F929" s="1">
        <v>44614</v>
      </c>
      <c r="G929" t="s">
        <v>25</v>
      </c>
    </row>
    <row r="930" spans="1:7" x14ac:dyDescent="0.25">
      <c r="A930">
        <v>1351</v>
      </c>
      <c r="C930" t="s">
        <v>252</v>
      </c>
      <c r="D930" s="4">
        <v>710.39</v>
      </c>
      <c r="E930">
        <v>2022</v>
      </c>
      <c r="F930" s="1">
        <v>44614</v>
      </c>
      <c r="G930" t="s">
        <v>25</v>
      </c>
    </row>
    <row r="931" spans="1:7" x14ac:dyDescent="0.25">
      <c r="A931">
        <v>1362</v>
      </c>
      <c r="C931" t="s">
        <v>252</v>
      </c>
      <c r="D931" s="4">
        <v>876.46</v>
      </c>
      <c r="E931">
        <v>2022</v>
      </c>
      <c r="F931" s="1">
        <v>44614</v>
      </c>
      <c r="G931" t="s">
        <v>25</v>
      </c>
    </row>
    <row r="932" spans="1:7" x14ac:dyDescent="0.25">
      <c r="A932">
        <v>1362</v>
      </c>
      <c r="C932" t="s">
        <v>252</v>
      </c>
      <c r="D932" s="4">
        <v>4.05</v>
      </c>
      <c r="E932">
        <v>2022</v>
      </c>
      <c r="F932" s="1">
        <v>44614</v>
      </c>
      <c r="G932" t="s">
        <v>25</v>
      </c>
    </row>
    <row r="933" spans="1:7" x14ac:dyDescent="0.25">
      <c r="A933">
        <v>1362</v>
      </c>
      <c r="C933" t="s">
        <v>252</v>
      </c>
      <c r="D933" s="4">
        <v>815.24</v>
      </c>
      <c r="E933">
        <v>2022</v>
      </c>
      <c r="F933" s="1">
        <v>44614</v>
      </c>
      <c r="G933" t="s">
        <v>25</v>
      </c>
    </row>
    <row r="934" spans="1:7" x14ac:dyDescent="0.25">
      <c r="A934">
        <v>1362</v>
      </c>
      <c r="C934" t="s">
        <v>252</v>
      </c>
      <c r="D934" s="4">
        <v>1008.46</v>
      </c>
      <c r="E934">
        <v>2022</v>
      </c>
      <c r="F934" s="1">
        <v>44614</v>
      </c>
      <c r="G934" t="s">
        <v>25</v>
      </c>
    </row>
    <row r="935" spans="1:7" x14ac:dyDescent="0.25">
      <c r="A935">
        <v>1362</v>
      </c>
      <c r="C935" t="s">
        <v>252</v>
      </c>
      <c r="D935" s="4">
        <v>347.91</v>
      </c>
      <c r="E935">
        <v>2022</v>
      </c>
      <c r="F935" s="1">
        <v>44614</v>
      </c>
      <c r="G935" t="s">
        <v>25</v>
      </c>
    </row>
    <row r="936" spans="1:7" x14ac:dyDescent="0.25">
      <c r="A936">
        <v>1363</v>
      </c>
      <c r="C936" t="s">
        <v>252</v>
      </c>
      <c r="D936" s="4">
        <v>767.28</v>
      </c>
      <c r="E936">
        <v>2022</v>
      </c>
      <c r="F936" s="1">
        <v>44614</v>
      </c>
      <c r="G936" t="s">
        <v>25</v>
      </c>
    </row>
    <row r="937" spans="1:7" x14ac:dyDescent="0.25">
      <c r="A937">
        <v>1363</v>
      </c>
      <c r="C937" t="s">
        <v>252</v>
      </c>
      <c r="D937" s="4">
        <v>3984.35</v>
      </c>
      <c r="E937">
        <v>2022</v>
      </c>
      <c r="F937" s="1">
        <v>44614</v>
      </c>
      <c r="G937" t="s">
        <v>25</v>
      </c>
    </row>
    <row r="938" spans="1:7" x14ac:dyDescent="0.25">
      <c r="A938">
        <v>1363</v>
      </c>
      <c r="C938" t="s">
        <v>252</v>
      </c>
      <c r="D938" s="4">
        <v>294.13</v>
      </c>
      <c r="E938">
        <v>2022</v>
      </c>
      <c r="F938" s="1">
        <v>44614</v>
      </c>
      <c r="G938" t="s">
        <v>25</v>
      </c>
    </row>
    <row r="939" spans="1:7" x14ac:dyDescent="0.25">
      <c r="A939">
        <v>1363</v>
      </c>
      <c r="C939" t="s">
        <v>252</v>
      </c>
      <c r="D939" s="4">
        <v>631.30999999999995</v>
      </c>
      <c r="E939">
        <v>2022</v>
      </c>
      <c r="F939" s="1">
        <v>44614</v>
      </c>
      <c r="G939" t="s">
        <v>25</v>
      </c>
    </row>
    <row r="940" spans="1:7" x14ac:dyDescent="0.25">
      <c r="A940">
        <v>1363</v>
      </c>
      <c r="C940" t="s">
        <v>252</v>
      </c>
      <c r="D940" s="4">
        <v>2433.13</v>
      </c>
      <c r="E940">
        <v>2022</v>
      </c>
      <c r="F940" s="1">
        <v>44614</v>
      </c>
      <c r="G940" t="s">
        <v>25</v>
      </c>
    </row>
    <row r="941" spans="1:7" x14ac:dyDescent="0.25">
      <c r="A941">
        <v>1363</v>
      </c>
      <c r="C941" t="s">
        <v>252</v>
      </c>
      <c r="D941" s="4">
        <v>3708.24</v>
      </c>
      <c r="E941">
        <v>2022</v>
      </c>
      <c r="F941" s="1">
        <v>44614</v>
      </c>
      <c r="G941" t="s">
        <v>25</v>
      </c>
    </row>
    <row r="942" spans="1:7" x14ac:dyDescent="0.25">
      <c r="A942">
        <v>1363</v>
      </c>
      <c r="C942" t="s">
        <v>252</v>
      </c>
      <c r="D942" s="4">
        <v>1134.69</v>
      </c>
      <c r="E942">
        <v>2022</v>
      </c>
      <c r="F942" s="1">
        <v>44614</v>
      </c>
      <c r="G942" t="s">
        <v>25</v>
      </c>
    </row>
    <row r="943" spans="1:7" x14ac:dyDescent="0.25">
      <c r="A943">
        <v>1364</v>
      </c>
      <c r="C943" t="s">
        <v>252</v>
      </c>
      <c r="D943" s="4">
        <v>912.12</v>
      </c>
      <c r="E943">
        <v>2022</v>
      </c>
      <c r="F943" s="1">
        <v>44614</v>
      </c>
      <c r="G943" t="s">
        <v>25</v>
      </c>
    </row>
    <row r="944" spans="1:7" x14ac:dyDescent="0.25">
      <c r="A944">
        <v>1364</v>
      </c>
      <c r="C944" t="s">
        <v>252</v>
      </c>
      <c r="D944" s="4">
        <v>2078.14</v>
      </c>
      <c r="E944">
        <v>2022</v>
      </c>
      <c r="F944" s="1">
        <v>44614</v>
      </c>
      <c r="G944" t="s">
        <v>25</v>
      </c>
    </row>
    <row r="945" spans="1:7" x14ac:dyDescent="0.25">
      <c r="A945">
        <v>1364</v>
      </c>
      <c r="C945" t="s">
        <v>252</v>
      </c>
      <c r="D945" s="4">
        <v>4609.18</v>
      </c>
      <c r="E945">
        <v>2022</v>
      </c>
      <c r="F945" s="1">
        <v>44614</v>
      </c>
      <c r="G945" t="s">
        <v>25</v>
      </c>
    </row>
    <row r="946" spans="1:7" x14ac:dyDescent="0.25">
      <c r="A946">
        <v>1364</v>
      </c>
      <c r="C946" t="s">
        <v>252</v>
      </c>
      <c r="D946" s="4">
        <v>1977.12</v>
      </c>
      <c r="E946">
        <v>2022</v>
      </c>
      <c r="F946" s="1">
        <v>44614</v>
      </c>
      <c r="G946" t="s">
        <v>25</v>
      </c>
    </row>
    <row r="947" spans="1:7" x14ac:dyDescent="0.25">
      <c r="A947">
        <v>1364</v>
      </c>
      <c r="C947" t="s">
        <v>252</v>
      </c>
      <c r="D947" s="4">
        <v>3297.86</v>
      </c>
      <c r="E947">
        <v>2022</v>
      </c>
      <c r="F947" s="1">
        <v>44614</v>
      </c>
      <c r="G947" t="s">
        <v>25</v>
      </c>
    </row>
    <row r="948" spans="1:7" x14ac:dyDescent="0.25">
      <c r="A948">
        <v>1364</v>
      </c>
      <c r="C948" t="s">
        <v>252</v>
      </c>
      <c r="D948" s="4">
        <v>2101.29</v>
      </c>
      <c r="E948">
        <v>2022</v>
      </c>
      <c r="F948" s="1">
        <v>44614</v>
      </c>
      <c r="G948" t="s">
        <v>25</v>
      </c>
    </row>
    <row r="949" spans="1:7" x14ac:dyDescent="0.25">
      <c r="A949">
        <v>1364</v>
      </c>
      <c r="C949" t="s">
        <v>252</v>
      </c>
      <c r="D949" s="4">
        <v>576.72</v>
      </c>
      <c r="E949">
        <v>2022</v>
      </c>
      <c r="F949" s="1">
        <v>44614</v>
      </c>
      <c r="G949" t="s">
        <v>25</v>
      </c>
    </row>
    <row r="950" spans="1:7" x14ac:dyDescent="0.25">
      <c r="A950">
        <v>1365</v>
      </c>
      <c r="C950" t="s">
        <v>252</v>
      </c>
      <c r="D950" s="4">
        <v>661</v>
      </c>
      <c r="E950">
        <v>2022</v>
      </c>
      <c r="F950" s="1">
        <v>44614</v>
      </c>
      <c r="G950" t="s">
        <v>25</v>
      </c>
    </row>
    <row r="951" spans="1:7" x14ac:dyDescent="0.25">
      <c r="A951">
        <v>1365</v>
      </c>
      <c r="C951" t="s">
        <v>252</v>
      </c>
      <c r="D951" s="4">
        <v>428.55</v>
      </c>
      <c r="E951">
        <v>2022</v>
      </c>
      <c r="F951" s="1">
        <v>44614</v>
      </c>
      <c r="G951" t="s">
        <v>25</v>
      </c>
    </row>
    <row r="952" spans="1:7" x14ac:dyDescent="0.25">
      <c r="A952">
        <v>1365</v>
      </c>
      <c r="C952" t="s">
        <v>252</v>
      </c>
      <c r="D952" s="4">
        <v>2071.4299999999998</v>
      </c>
      <c r="E952">
        <v>2022</v>
      </c>
      <c r="F952" s="1">
        <v>44614</v>
      </c>
      <c r="G952" t="s">
        <v>25</v>
      </c>
    </row>
    <row r="953" spans="1:7" x14ac:dyDescent="0.25">
      <c r="A953">
        <v>1365</v>
      </c>
      <c r="C953" t="s">
        <v>252</v>
      </c>
      <c r="D953" s="4">
        <v>385.89</v>
      </c>
      <c r="E953">
        <v>2022</v>
      </c>
      <c r="F953" s="1">
        <v>44614</v>
      </c>
      <c r="G953" t="s">
        <v>25</v>
      </c>
    </row>
    <row r="954" spans="1:7" x14ac:dyDescent="0.25">
      <c r="A954">
        <v>1365</v>
      </c>
      <c r="C954" t="s">
        <v>252</v>
      </c>
      <c r="D954" s="4">
        <v>567.66999999999996</v>
      </c>
      <c r="E954">
        <v>2022</v>
      </c>
      <c r="F954" s="1">
        <v>44614</v>
      </c>
      <c r="G954" t="s">
        <v>25</v>
      </c>
    </row>
    <row r="955" spans="1:7" x14ac:dyDescent="0.25">
      <c r="A955">
        <v>1365</v>
      </c>
      <c r="C955" t="s">
        <v>252</v>
      </c>
      <c r="D955" s="4">
        <v>1452.67</v>
      </c>
      <c r="E955">
        <v>2022</v>
      </c>
      <c r="F955" s="1">
        <v>44614</v>
      </c>
      <c r="G955" t="s">
        <v>25</v>
      </c>
    </row>
    <row r="956" spans="1:7" x14ac:dyDescent="0.25">
      <c r="A956">
        <v>1365</v>
      </c>
      <c r="C956" t="s">
        <v>252</v>
      </c>
      <c r="D956" s="4">
        <v>5854.62</v>
      </c>
      <c r="E956">
        <v>2022</v>
      </c>
      <c r="F956" s="1">
        <v>44614</v>
      </c>
      <c r="G956" t="s">
        <v>25</v>
      </c>
    </row>
    <row r="957" spans="1:7" x14ac:dyDescent="0.25">
      <c r="A957">
        <v>1365</v>
      </c>
      <c r="C957" t="s">
        <v>252</v>
      </c>
      <c r="D957" s="4">
        <v>110.54</v>
      </c>
      <c r="E957">
        <v>2022</v>
      </c>
      <c r="F957" s="1">
        <v>44614</v>
      </c>
      <c r="G957" t="s">
        <v>25</v>
      </c>
    </row>
    <row r="958" spans="1:7" x14ac:dyDescent="0.25">
      <c r="A958">
        <v>1366</v>
      </c>
      <c r="C958" t="s">
        <v>252</v>
      </c>
      <c r="D958" s="4">
        <v>1930.88</v>
      </c>
      <c r="E958">
        <v>2022</v>
      </c>
      <c r="F958" s="1">
        <v>44614</v>
      </c>
      <c r="G958" t="s">
        <v>25</v>
      </c>
    </row>
    <row r="959" spans="1:7" x14ac:dyDescent="0.25">
      <c r="A959">
        <v>1366</v>
      </c>
      <c r="C959" t="s">
        <v>252</v>
      </c>
      <c r="D959" s="4">
        <v>2281.67</v>
      </c>
      <c r="E959">
        <v>2022</v>
      </c>
      <c r="F959" s="1">
        <v>44614</v>
      </c>
      <c r="G959" t="s">
        <v>25</v>
      </c>
    </row>
    <row r="960" spans="1:7" x14ac:dyDescent="0.25">
      <c r="A960">
        <v>1366</v>
      </c>
      <c r="C960" t="s">
        <v>252</v>
      </c>
      <c r="D960" s="4">
        <v>156.34</v>
      </c>
      <c r="E960">
        <v>2022</v>
      </c>
      <c r="F960" s="1">
        <v>44614</v>
      </c>
      <c r="G960" t="s">
        <v>25</v>
      </c>
    </row>
    <row r="961" spans="1:8" x14ac:dyDescent="0.25">
      <c r="A961">
        <v>1366</v>
      </c>
      <c r="C961" t="s">
        <v>252</v>
      </c>
      <c r="D961" s="4">
        <v>1783.52</v>
      </c>
      <c r="E961">
        <v>2022</v>
      </c>
      <c r="F961" s="1">
        <v>44614</v>
      </c>
      <c r="G961" t="s">
        <v>25</v>
      </c>
    </row>
    <row r="962" spans="1:8" x14ac:dyDescent="0.25">
      <c r="A962">
        <v>1366</v>
      </c>
      <c r="C962" t="s">
        <v>252</v>
      </c>
      <c r="D962" s="4">
        <v>2061.48</v>
      </c>
      <c r="E962">
        <v>2022</v>
      </c>
      <c r="F962" s="1">
        <v>44614</v>
      </c>
      <c r="G962" t="s">
        <v>25</v>
      </c>
    </row>
    <row r="963" spans="1:8" x14ac:dyDescent="0.25">
      <c r="A963">
        <v>1366</v>
      </c>
      <c r="C963" t="s">
        <v>252</v>
      </c>
      <c r="D963" s="4">
        <v>1715.63</v>
      </c>
      <c r="E963">
        <v>2022</v>
      </c>
      <c r="F963" s="1">
        <v>44614</v>
      </c>
      <c r="G963" t="s">
        <v>25</v>
      </c>
    </row>
    <row r="964" spans="1:8" x14ac:dyDescent="0.25">
      <c r="A964">
        <v>1367</v>
      </c>
      <c r="C964" t="s">
        <v>252</v>
      </c>
      <c r="D964" s="4">
        <v>2832.45</v>
      </c>
      <c r="E964">
        <v>2022</v>
      </c>
      <c r="F964" s="1">
        <v>44614</v>
      </c>
      <c r="G964" t="s">
        <v>25</v>
      </c>
    </row>
    <row r="965" spans="1:8" x14ac:dyDescent="0.25">
      <c r="A965">
        <v>1367</v>
      </c>
      <c r="C965" t="s">
        <v>252</v>
      </c>
      <c r="D965" s="4">
        <v>3131.08</v>
      </c>
      <c r="E965">
        <v>2022</v>
      </c>
      <c r="F965" s="1">
        <v>44614</v>
      </c>
      <c r="G965" t="s">
        <v>25</v>
      </c>
    </row>
    <row r="966" spans="1:8" x14ac:dyDescent="0.25">
      <c r="A966">
        <v>1367</v>
      </c>
      <c r="C966" t="s">
        <v>252</v>
      </c>
      <c r="D966" s="4">
        <v>668.63</v>
      </c>
      <c r="E966">
        <v>2022</v>
      </c>
      <c r="F966" s="1">
        <v>44614</v>
      </c>
      <c r="G966" t="s">
        <v>25</v>
      </c>
    </row>
    <row r="967" spans="1:8" x14ac:dyDescent="0.25">
      <c r="A967">
        <v>1367</v>
      </c>
      <c r="C967" t="s">
        <v>252</v>
      </c>
      <c r="D967" s="4">
        <v>318.25</v>
      </c>
      <c r="E967">
        <v>2022</v>
      </c>
      <c r="F967" s="1">
        <v>44614</v>
      </c>
      <c r="G967" t="s">
        <v>25</v>
      </c>
    </row>
    <row r="968" spans="1:8" x14ac:dyDescent="0.25">
      <c r="A968">
        <v>1367</v>
      </c>
      <c r="C968" t="s">
        <v>252</v>
      </c>
      <c r="D968" s="4">
        <v>397.77</v>
      </c>
      <c r="E968">
        <v>2022</v>
      </c>
      <c r="F968" s="1">
        <v>44614</v>
      </c>
      <c r="G968" t="s">
        <v>25</v>
      </c>
    </row>
    <row r="969" spans="1:8" x14ac:dyDescent="0.25">
      <c r="A969">
        <v>1367</v>
      </c>
      <c r="C969" t="s">
        <v>252</v>
      </c>
      <c r="D969" s="4">
        <v>1029.97</v>
      </c>
      <c r="E969">
        <v>2022</v>
      </c>
      <c r="F969" s="1">
        <v>44614</v>
      </c>
      <c r="G969" t="s">
        <v>25</v>
      </c>
    </row>
    <row r="970" spans="1:8" x14ac:dyDescent="0.25">
      <c r="A970">
        <v>1368</v>
      </c>
      <c r="B970" t="s">
        <v>428</v>
      </c>
      <c r="C970" t="s">
        <v>429</v>
      </c>
      <c r="D970" s="4">
        <v>1043.0999999999999</v>
      </c>
      <c r="E970">
        <v>2022</v>
      </c>
      <c r="F970" s="1">
        <v>44616</v>
      </c>
      <c r="G970" t="s">
        <v>430</v>
      </c>
    </row>
    <row r="971" spans="1:8" x14ac:dyDescent="0.25">
      <c r="A971">
        <v>1369</v>
      </c>
      <c r="B971" t="s">
        <v>531</v>
      </c>
      <c r="C971" t="s">
        <v>1070</v>
      </c>
      <c r="D971" s="4">
        <v>9394</v>
      </c>
      <c r="E971">
        <v>2022</v>
      </c>
      <c r="F971" s="1">
        <v>44616</v>
      </c>
      <c r="G971" t="s">
        <v>533</v>
      </c>
    </row>
    <row r="972" spans="1:8" x14ac:dyDescent="0.25">
      <c r="A972">
        <v>1381</v>
      </c>
      <c r="B972" t="s">
        <v>1071</v>
      </c>
      <c r="C972" t="s">
        <v>1072</v>
      </c>
      <c r="D972" s="4">
        <v>1494.5</v>
      </c>
      <c r="E972">
        <v>2022</v>
      </c>
      <c r="F972" s="1">
        <v>44616</v>
      </c>
      <c r="G972" t="s">
        <v>1073</v>
      </c>
      <c r="H972" t="s">
        <v>1074</v>
      </c>
    </row>
    <row r="973" spans="1:8" x14ac:dyDescent="0.25">
      <c r="A973">
        <v>1440</v>
      </c>
      <c r="C973" t="s">
        <v>250</v>
      </c>
      <c r="D973" s="4">
        <v>230.95</v>
      </c>
      <c r="E973">
        <v>2022</v>
      </c>
      <c r="F973" s="1">
        <v>44616</v>
      </c>
      <c r="G973" t="s">
        <v>209</v>
      </c>
    </row>
    <row r="974" spans="1:8" x14ac:dyDescent="0.25">
      <c r="A974">
        <v>1441</v>
      </c>
      <c r="B974" t="s">
        <v>466</v>
      </c>
      <c r="C974" t="s">
        <v>1093</v>
      </c>
      <c r="D974" s="4">
        <v>192.76</v>
      </c>
      <c r="E974">
        <v>2022</v>
      </c>
      <c r="F974" s="1">
        <v>44616</v>
      </c>
      <c r="G974" t="s">
        <v>209</v>
      </c>
    </row>
    <row r="975" spans="1:8" x14ac:dyDescent="0.25">
      <c r="A975">
        <v>1442</v>
      </c>
      <c r="B975" t="s">
        <v>246</v>
      </c>
      <c r="C975" t="s">
        <v>989</v>
      </c>
      <c r="D975" s="4">
        <v>96.38</v>
      </c>
      <c r="E975">
        <v>2022</v>
      </c>
      <c r="F975" s="1">
        <v>44616</v>
      </c>
      <c r="G975" t="s">
        <v>209</v>
      </c>
    </row>
    <row r="976" spans="1:8" x14ac:dyDescent="0.25">
      <c r="A976">
        <v>1443</v>
      </c>
      <c r="C976" t="s">
        <v>749</v>
      </c>
      <c r="D976" s="4">
        <v>29.27</v>
      </c>
      <c r="E976">
        <v>2022</v>
      </c>
      <c r="F976" s="1">
        <v>44616</v>
      </c>
      <c r="G976" t="s">
        <v>255</v>
      </c>
    </row>
    <row r="977" spans="1:7" x14ac:dyDescent="0.25">
      <c r="A977">
        <v>1444</v>
      </c>
      <c r="B977" t="s">
        <v>207</v>
      </c>
      <c r="C977" t="s">
        <v>251</v>
      </c>
      <c r="D977" s="4">
        <v>357.98</v>
      </c>
      <c r="E977">
        <v>2022</v>
      </c>
      <c r="F977" s="1">
        <v>44616</v>
      </c>
      <c r="G977" t="s">
        <v>209</v>
      </c>
    </row>
    <row r="978" spans="1:7" x14ac:dyDescent="0.25">
      <c r="A978">
        <v>1445</v>
      </c>
      <c r="B978" t="s">
        <v>207</v>
      </c>
      <c r="C978" t="s">
        <v>877</v>
      </c>
      <c r="D978" s="4">
        <v>64.84</v>
      </c>
      <c r="E978">
        <v>2022</v>
      </c>
      <c r="F978" s="1">
        <v>44616</v>
      </c>
      <c r="G978" t="s">
        <v>209</v>
      </c>
    </row>
    <row r="979" spans="1:7" x14ac:dyDescent="0.25">
      <c r="A979">
        <v>1446</v>
      </c>
      <c r="B979" t="s">
        <v>207</v>
      </c>
      <c r="C979" t="s">
        <v>878</v>
      </c>
      <c r="D979" s="4">
        <v>422.82</v>
      </c>
      <c r="E979">
        <v>2022</v>
      </c>
      <c r="F979" s="1">
        <v>44616</v>
      </c>
      <c r="G979" t="s">
        <v>209</v>
      </c>
    </row>
    <row r="980" spans="1:7" x14ac:dyDescent="0.25">
      <c r="A980">
        <v>1449</v>
      </c>
      <c r="C980" t="s">
        <v>873</v>
      </c>
      <c r="D980" s="4">
        <v>1141.72</v>
      </c>
      <c r="E980">
        <v>2022</v>
      </c>
      <c r="F980" s="1">
        <v>44616</v>
      </c>
      <c r="G980" t="s">
        <v>396</v>
      </c>
    </row>
    <row r="981" spans="1:7" x14ac:dyDescent="0.25">
      <c r="A981">
        <v>1450</v>
      </c>
      <c r="C981" t="s">
        <v>982</v>
      </c>
      <c r="D981" s="4">
        <v>1578.26</v>
      </c>
      <c r="E981">
        <v>2022</v>
      </c>
      <c r="F981" s="1">
        <v>44616</v>
      </c>
      <c r="G981" t="s">
        <v>396</v>
      </c>
    </row>
    <row r="982" spans="1:7" x14ac:dyDescent="0.25">
      <c r="A982">
        <v>1451</v>
      </c>
      <c r="B982" t="str">
        <f t="shared" ref="B982:B991" si="0">"8961039351"</f>
        <v>8961039351</v>
      </c>
      <c r="C982" t="s">
        <v>574</v>
      </c>
      <c r="D982" s="4">
        <v>756.94</v>
      </c>
      <c r="E982">
        <v>2022</v>
      </c>
      <c r="F982" s="1">
        <v>44617</v>
      </c>
      <c r="G982" t="s">
        <v>136</v>
      </c>
    </row>
    <row r="983" spans="1:7" x14ac:dyDescent="0.25">
      <c r="A983">
        <v>1452</v>
      </c>
      <c r="B983" t="str">
        <f t="shared" si="0"/>
        <v>8961039351</v>
      </c>
      <c r="C983" t="s">
        <v>1157</v>
      </c>
      <c r="D983" s="4">
        <v>192.94</v>
      </c>
      <c r="E983">
        <v>2022</v>
      </c>
      <c r="F983" s="1">
        <v>44617</v>
      </c>
      <c r="G983" t="s">
        <v>136</v>
      </c>
    </row>
    <row r="984" spans="1:7" x14ac:dyDescent="0.25">
      <c r="A984">
        <v>1453</v>
      </c>
      <c r="B984" t="str">
        <f t="shared" si="0"/>
        <v>8961039351</v>
      </c>
      <c r="C984" t="s">
        <v>575</v>
      </c>
      <c r="D984" s="4">
        <v>1268.99</v>
      </c>
      <c r="E984">
        <v>2022</v>
      </c>
      <c r="F984" s="1">
        <v>44617</v>
      </c>
      <c r="G984" t="s">
        <v>136</v>
      </c>
    </row>
    <row r="985" spans="1:7" x14ac:dyDescent="0.25">
      <c r="A985">
        <v>1454</v>
      </c>
      <c r="B985" t="str">
        <f t="shared" si="0"/>
        <v>8961039351</v>
      </c>
      <c r="C985" t="s">
        <v>956</v>
      </c>
      <c r="D985" s="4">
        <v>5232.37</v>
      </c>
      <c r="E985">
        <v>2022</v>
      </c>
      <c r="F985" s="1">
        <v>44617</v>
      </c>
      <c r="G985" t="s">
        <v>136</v>
      </c>
    </row>
    <row r="986" spans="1:7" x14ac:dyDescent="0.25">
      <c r="A986">
        <v>1455</v>
      </c>
      <c r="B986" t="str">
        <f t="shared" si="0"/>
        <v>8961039351</v>
      </c>
      <c r="C986" t="s">
        <v>412</v>
      </c>
      <c r="D986" s="4">
        <v>2369.92</v>
      </c>
      <c r="E986">
        <v>2022</v>
      </c>
      <c r="F986" s="1">
        <v>44617</v>
      </c>
      <c r="G986" t="s">
        <v>136</v>
      </c>
    </row>
    <row r="987" spans="1:7" x14ac:dyDescent="0.25">
      <c r="A987">
        <v>1456</v>
      </c>
      <c r="B987" t="str">
        <f t="shared" si="0"/>
        <v>8961039351</v>
      </c>
      <c r="C987" t="s">
        <v>138</v>
      </c>
      <c r="D987" s="4">
        <v>474.56</v>
      </c>
      <c r="E987">
        <v>2022</v>
      </c>
      <c r="F987" s="1">
        <v>44617</v>
      </c>
      <c r="G987" t="s">
        <v>136</v>
      </c>
    </row>
    <row r="988" spans="1:7" x14ac:dyDescent="0.25">
      <c r="A988">
        <v>1457</v>
      </c>
      <c r="B988" t="str">
        <f t="shared" si="0"/>
        <v>8961039351</v>
      </c>
      <c r="C988" t="s">
        <v>139</v>
      </c>
      <c r="D988" s="4">
        <v>677.95</v>
      </c>
      <c r="E988">
        <v>2022</v>
      </c>
      <c r="F988" s="1">
        <v>44617</v>
      </c>
      <c r="G988" t="s">
        <v>136</v>
      </c>
    </row>
    <row r="989" spans="1:7" x14ac:dyDescent="0.25">
      <c r="A989">
        <v>1458</v>
      </c>
      <c r="B989" t="str">
        <f t="shared" si="0"/>
        <v>8961039351</v>
      </c>
      <c r="C989" t="s">
        <v>1046</v>
      </c>
      <c r="D989" s="4">
        <v>75.319999999999993</v>
      </c>
      <c r="E989">
        <v>2022</v>
      </c>
      <c r="F989" s="1">
        <v>44617</v>
      </c>
      <c r="G989" t="s">
        <v>136</v>
      </c>
    </row>
    <row r="990" spans="1:7" x14ac:dyDescent="0.25">
      <c r="A990">
        <v>1459</v>
      </c>
      <c r="B990" t="str">
        <f t="shared" si="0"/>
        <v>8961039351</v>
      </c>
      <c r="C990" t="s">
        <v>576</v>
      </c>
      <c r="D990" s="4">
        <v>615.94000000000005</v>
      </c>
      <c r="E990">
        <v>2022</v>
      </c>
      <c r="F990" s="1">
        <v>44617</v>
      </c>
      <c r="G990" t="s">
        <v>136</v>
      </c>
    </row>
    <row r="991" spans="1:7" x14ac:dyDescent="0.25">
      <c r="A991">
        <v>1460</v>
      </c>
      <c r="B991" t="str">
        <f t="shared" si="0"/>
        <v>8961039351</v>
      </c>
      <c r="C991" t="s">
        <v>577</v>
      </c>
      <c r="D991" s="4">
        <v>1216.81</v>
      </c>
      <c r="E991">
        <v>2022</v>
      </c>
      <c r="F991" s="1">
        <v>44617</v>
      </c>
      <c r="G991" t="s">
        <v>136</v>
      </c>
    </row>
    <row r="992" spans="1:7" x14ac:dyDescent="0.25">
      <c r="A992">
        <v>1461</v>
      </c>
      <c r="B992" t="s">
        <v>578</v>
      </c>
      <c r="C992" t="s">
        <v>579</v>
      </c>
      <c r="D992" s="4">
        <v>125.03</v>
      </c>
      <c r="E992">
        <v>2022</v>
      </c>
      <c r="F992" s="1">
        <v>44617</v>
      </c>
      <c r="G992" t="s">
        <v>209</v>
      </c>
    </row>
    <row r="993" spans="1:8" x14ac:dyDescent="0.25">
      <c r="A993">
        <v>1462</v>
      </c>
      <c r="B993" t="s">
        <v>207</v>
      </c>
      <c r="C993" t="s">
        <v>823</v>
      </c>
      <c r="D993" s="4">
        <v>325.56</v>
      </c>
      <c r="E993">
        <v>2022</v>
      </c>
      <c r="F993" s="1">
        <v>44617</v>
      </c>
      <c r="G993" t="s">
        <v>209</v>
      </c>
    </row>
    <row r="994" spans="1:8" x14ac:dyDescent="0.25">
      <c r="A994">
        <v>1463</v>
      </c>
      <c r="B994" t="s">
        <v>207</v>
      </c>
      <c r="C994" t="s">
        <v>1158</v>
      </c>
      <c r="D994" s="4">
        <v>97.26</v>
      </c>
      <c r="E994">
        <v>2022</v>
      </c>
      <c r="F994" s="1">
        <v>44617</v>
      </c>
      <c r="G994" t="s">
        <v>209</v>
      </c>
    </row>
    <row r="995" spans="1:8" x14ac:dyDescent="0.25">
      <c r="A995">
        <v>1464</v>
      </c>
      <c r="B995" t="s">
        <v>140</v>
      </c>
      <c r="C995" t="s">
        <v>141</v>
      </c>
      <c r="D995" s="4">
        <v>3850</v>
      </c>
      <c r="E995">
        <v>2022</v>
      </c>
      <c r="F995" s="1">
        <v>44617</v>
      </c>
      <c r="G995" t="s">
        <v>142</v>
      </c>
    </row>
    <row r="996" spans="1:8" x14ac:dyDescent="0.25">
      <c r="A996">
        <v>1465</v>
      </c>
      <c r="B996" t="s">
        <v>413</v>
      </c>
      <c r="C996" t="s">
        <v>414</v>
      </c>
      <c r="D996" s="4">
        <v>4888.8999999999996</v>
      </c>
      <c r="E996">
        <v>2022</v>
      </c>
      <c r="F996" s="1">
        <v>44617</v>
      </c>
      <c r="G996" t="s">
        <v>415</v>
      </c>
      <c r="H996" t="s">
        <v>416</v>
      </c>
    </row>
    <row r="997" spans="1:8" x14ac:dyDescent="0.25">
      <c r="A997">
        <v>1466</v>
      </c>
      <c r="B997" t="s">
        <v>1047</v>
      </c>
      <c r="C997" t="s">
        <v>1048</v>
      </c>
      <c r="D997" s="4">
        <v>4400</v>
      </c>
      <c r="E997">
        <v>2022</v>
      </c>
      <c r="F997" s="1">
        <v>44617</v>
      </c>
      <c r="G997" t="s">
        <v>1049</v>
      </c>
    </row>
    <row r="998" spans="1:8" x14ac:dyDescent="0.25">
      <c r="A998">
        <v>1469</v>
      </c>
      <c r="B998" t="s">
        <v>143</v>
      </c>
      <c r="C998" t="s">
        <v>144</v>
      </c>
      <c r="D998" s="4">
        <v>3166.68</v>
      </c>
      <c r="E998">
        <v>2022</v>
      </c>
      <c r="F998" s="1">
        <v>44617</v>
      </c>
      <c r="G998" t="s">
        <v>145</v>
      </c>
    </row>
    <row r="999" spans="1:8" x14ac:dyDescent="0.25">
      <c r="A999">
        <v>1469</v>
      </c>
      <c r="B999" t="s">
        <v>143</v>
      </c>
      <c r="C999" t="s">
        <v>144</v>
      </c>
      <c r="D999" s="4">
        <v>4500</v>
      </c>
      <c r="E999">
        <v>2022</v>
      </c>
      <c r="F999" s="1">
        <v>44617</v>
      </c>
      <c r="G999" t="s">
        <v>145</v>
      </c>
    </row>
    <row r="1000" spans="1:8" x14ac:dyDescent="0.25">
      <c r="A1000">
        <v>1469</v>
      </c>
      <c r="B1000" t="s">
        <v>143</v>
      </c>
      <c r="C1000" t="s">
        <v>144</v>
      </c>
      <c r="D1000" s="4">
        <v>3166.68</v>
      </c>
      <c r="E1000">
        <v>2022</v>
      </c>
      <c r="F1000" s="1">
        <v>44617</v>
      </c>
      <c r="G1000" t="s">
        <v>145</v>
      </c>
    </row>
    <row r="1001" spans="1:8" x14ac:dyDescent="0.25">
      <c r="A1001">
        <v>1470</v>
      </c>
      <c r="B1001" t="s">
        <v>701</v>
      </c>
      <c r="C1001" t="s">
        <v>702</v>
      </c>
      <c r="D1001" s="4">
        <v>5685.2</v>
      </c>
      <c r="E1001">
        <v>2022</v>
      </c>
      <c r="F1001" s="1">
        <v>44617</v>
      </c>
      <c r="G1001" t="s">
        <v>703</v>
      </c>
    </row>
    <row r="1002" spans="1:8" x14ac:dyDescent="0.25">
      <c r="A1002">
        <v>1471</v>
      </c>
      <c r="B1002" t="s">
        <v>824</v>
      </c>
      <c r="C1002" t="s">
        <v>825</v>
      </c>
      <c r="D1002" s="4">
        <v>4392</v>
      </c>
      <c r="E1002">
        <v>2022</v>
      </c>
      <c r="F1002" s="1">
        <v>44617</v>
      </c>
      <c r="G1002" t="s">
        <v>703</v>
      </c>
    </row>
    <row r="1003" spans="1:8" x14ac:dyDescent="0.25">
      <c r="A1003">
        <v>1472</v>
      </c>
      <c r="B1003" t="s">
        <v>193</v>
      </c>
      <c r="C1003" t="s">
        <v>580</v>
      </c>
      <c r="D1003" s="4">
        <v>11293.04</v>
      </c>
      <c r="E1003">
        <v>2022</v>
      </c>
      <c r="F1003" s="1">
        <v>44617</v>
      </c>
      <c r="G1003" t="s">
        <v>195</v>
      </c>
    </row>
    <row r="1004" spans="1:8" x14ac:dyDescent="0.25">
      <c r="A1004">
        <v>1473</v>
      </c>
      <c r="B1004" t="s">
        <v>193</v>
      </c>
      <c r="C1004" t="s">
        <v>957</v>
      </c>
      <c r="D1004" s="4">
        <v>50191.28</v>
      </c>
      <c r="E1004">
        <v>2022</v>
      </c>
      <c r="F1004" s="1">
        <v>44617</v>
      </c>
      <c r="G1004" t="s">
        <v>195</v>
      </c>
    </row>
    <row r="1005" spans="1:8" x14ac:dyDescent="0.25">
      <c r="A1005">
        <v>1474</v>
      </c>
      <c r="B1005" t="s">
        <v>193</v>
      </c>
      <c r="C1005" t="s">
        <v>1050</v>
      </c>
      <c r="D1005" s="4">
        <v>6273.91</v>
      </c>
      <c r="E1005">
        <v>2022</v>
      </c>
      <c r="F1005" s="1">
        <v>44617</v>
      </c>
      <c r="G1005" t="s">
        <v>195</v>
      </c>
    </row>
    <row r="1006" spans="1:8" x14ac:dyDescent="0.25">
      <c r="A1006">
        <v>1475</v>
      </c>
      <c r="B1006" t="s">
        <v>193</v>
      </c>
      <c r="C1006" t="s">
        <v>1159</v>
      </c>
      <c r="D1006" s="4">
        <v>56465.19</v>
      </c>
      <c r="E1006">
        <v>2022</v>
      </c>
      <c r="F1006" s="1">
        <v>44617</v>
      </c>
      <c r="G1006" t="s">
        <v>195</v>
      </c>
    </row>
    <row r="1007" spans="1:8" x14ac:dyDescent="0.25">
      <c r="A1007">
        <v>1476</v>
      </c>
      <c r="C1007" t="s">
        <v>303</v>
      </c>
      <c r="D1007" s="4">
        <v>168.99</v>
      </c>
      <c r="E1007">
        <v>2022</v>
      </c>
      <c r="F1007" s="1">
        <v>44620</v>
      </c>
      <c r="G1007" t="s">
        <v>304</v>
      </c>
    </row>
    <row r="1008" spans="1:8" x14ac:dyDescent="0.25">
      <c r="A1008">
        <v>1477</v>
      </c>
      <c r="B1008" t="s">
        <v>421</v>
      </c>
      <c r="C1008" t="s">
        <v>252</v>
      </c>
      <c r="D1008" s="4">
        <v>424.54</v>
      </c>
      <c r="E1008">
        <v>2022</v>
      </c>
      <c r="F1008" s="1">
        <v>44620</v>
      </c>
      <c r="G1008" t="s">
        <v>304</v>
      </c>
    </row>
    <row r="1009" spans="1:7" x14ac:dyDescent="0.25">
      <c r="A1009">
        <v>1478</v>
      </c>
      <c r="C1009" t="s">
        <v>86</v>
      </c>
      <c r="D1009" s="4">
        <v>59.95</v>
      </c>
      <c r="E1009">
        <v>2022</v>
      </c>
      <c r="F1009" s="1">
        <v>44620</v>
      </c>
      <c r="G1009" t="s">
        <v>25</v>
      </c>
    </row>
    <row r="1010" spans="1:7" x14ac:dyDescent="0.25">
      <c r="A1010">
        <v>1479</v>
      </c>
      <c r="C1010" t="s">
        <v>252</v>
      </c>
      <c r="D1010" s="4">
        <v>4459.45</v>
      </c>
      <c r="E1010">
        <v>2022</v>
      </c>
      <c r="F1010" s="1">
        <v>44620</v>
      </c>
      <c r="G1010" t="s">
        <v>25</v>
      </c>
    </row>
    <row r="1011" spans="1:7" x14ac:dyDescent="0.25">
      <c r="A1011">
        <v>1479</v>
      </c>
      <c r="C1011" t="s">
        <v>252</v>
      </c>
      <c r="D1011" s="4">
        <v>29.79</v>
      </c>
      <c r="E1011">
        <v>2022</v>
      </c>
      <c r="F1011" s="1">
        <v>44620</v>
      </c>
      <c r="G1011" t="s">
        <v>25</v>
      </c>
    </row>
    <row r="1012" spans="1:7" x14ac:dyDescent="0.25">
      <c r="A1012">
        <v>1479</v>
      </c>
      <c r="C1012" t="s">
        <v>252</v>
      </c>
      <c r="D1012" s="4">
        <v>1540.81</v>
      </c>
      <c r="E1012">
        <v>2022</v>
      </c>
      <c r="F1012" s="1">
        <v>44620</v>
      </c>
      <c r="G1012" t="s">
        <v>25</v>
      </c>
    </row>
    <row r="1013" spans="1:7" x14ac:dyDescent="0.25">
      <c r="A1013">
        <v>1479</v>
      </c>
      <c r="C1013" t="s">
        <v>252</v>
      </c>
      <c r="D1013" s="4">
        <v>150.22</v>
      </c>
      <c r="E1013">
        <v>2022</v>
      </c>
      <c r="F1013" s="1">
        <v>44620</v>
      </c>
      <c r="G1013" t="s">
        <v>25</v>
      </c>
    </row>
    <row r="1014" spans="1:7" x14ac:dyDescent="0.25">
      <c r="A1014">
        <v>1480</v>
      </c>
      <c r="C1014" t="s">
        <v>252</v>
      </c>
      <c r="D1014" s="4">
        <v>10.41</v>
      </c>
      <c r="E1014">
        <v>2022</v>
      </c>
      <c r="F1014" s="1">
        <v>44620</v>
      </c>
      <c r="G1014" t="s">
        <v>25</v>
      </c>
    </row>
    <row r="1015" spans="1:7" x14ac:dyDescent="0.25">
      <c r="A1015">
        <v>1481</v>
      </c>
      <c r="C1015" t="s">
        <v>252</v>
      </c>
      <c r="D1015" s="4">
        <v>771.84</v>
      </c>
      <c r="E1015">
        <v>2022</v>
      </c>
      <c r="F1015" s="1">
        <v>44620</v>
      </c>
      <c r="G1015" t="s">
        <v>25</v>
      </c>
    </row>
    <row r="1016" spans="1:7" x14ac:dyDescent="0.25">
      <c r="A1016">
        <v>1481</v>
      </c>
      <c r="C1016" t="s">
        <v>252</v>
      </c>
      <c r="D1016" s="4">
        <v>82.11</v>
      </c>
      <c r="E1016">
        <v>2022</v>
      </c>
      <c r="F1016" s="1">
        <v>44620</v>
      </c>
      <c r="G1016" t="s">
        <v>25</v>
      </c>
    </row>
    <row r="1017" spans="1:7" x14ac:dyDescent="0.25">
      <c r="A1017">
        <v>1481</v>
      </c>
      <c r="C1017" t="s">
        <v>252</v>
      </c>
      <c r="D1017" s="4">
        <v>1658.71</v>
      </c>
      <c r="E1017">
        <v>2022</v>
      </c>
      <c r="F1017" s="1">
        <v>44620</v>
      </c>
      <c r="G1017" t="s">
        <v>25</v>
      </c>
    </row>
    <row r="1018" spans="1:7" x14ac:dyDescent="0.25">
      <c r="A1018">
        <v>1481</v>
      </c>
      <c r="C1018" t="s">
        <v>252</v>
      </c>
      <c r="D1018" s="4">
        <v>29.15</v>
      </c>
      <c r="E1018">
        <v>2022</v>
      </c>
      <c r="F1018" s="1">
        <v>44620</v>
      </c>
      <c r="G1018" t="s">
        <v>25</v>
      </c>
    </row>
    <row r="1019" spans="1:7" x14ac:dyDescent="0.25">
      <c r="A1019">
        <v>1482</v>
      </c>
      <c r="C1019" t="s">
        <v>751</v>
      </c>
      <c r="D1019" s="4">
        <v>18468</v>
      </c>
      <c r="E1019">
        <v>2022</v>
      </c>
      <c r="F1019" s="1">
        <v>44621</v>
      </c>
      <c r="G1019" t="s">
        <v>32</v>
      </c>
    </row>
    <row r="1020" spans="1:7" x14ac:dyDescent="0.25">
      <c r="A1020">
        <v>1483</v>
      </c>
      <c r="C1020" t="s">
        <v>627</v>
      </c>
      <c r="D1020" s="4">
        <v>6500</v>
      </c>
      <c r="E1020">
        <v>2022</v>
      </c>
      <c r="F1020" s="1">
        <v>44621</v>
      </c>
      <c r="G1020" t="s">
        <v>32</v>
      </c>
    </row>
    <row r="1021" spans="1:7" x14ac:dyDescent="0.25">
      <c r="A1021">
        <v>1484</v>
      </c>
      <c r="C1021" t="s">
        <v>991</v>
      </c>
      <c r="D1021" s="4">
        <v>5000</v>
      </c>
      <c r="E1021">
        <v>2022</v>
      </c>
      <c r="F1021" s="1">
        <v>44621</v>
      </c>
      <c r="G1021" t="s">
        <v>682</v>
      </c>
    </row>
    <row r="1022" spans="1:7" x14ac:dyDescent="0.25">
      <c r="A1022">
        <v>1485</v>
      </c>
      <c r="C1022" t="s">
        <v>439</v>
      </c>
      <c r="D1022" s="4">
        <v>-430</v>
      </c>
      <c r="E1022">
        <v>2022</v>
      </c>
      <c r="F1022" s="1">
        <v>44621</v>
      </c>
      <c r="G1022" t="s">
        <v>23</v>
      </c>
    </row>
    <row r="1023" spans="1:7" x14ac:dyDescent="0.25">
      <c r="A1023">
        <v>1485</v>
      </c>
      <c r="C1023" t="s">
        <v>439</v>
      </c>
      <c r="D1023" s="4">
        <v>159.61000000000001</v>
      </c>
      <c r="E1023">
        <v>2022</v>
      </c>
      <c r="F1023" s="1">
        <v>44621</v>
      </c>
      <c r="G1023" t="s">
        <v>23</v>
      </c>
    </row>
    <row r="1024" spans="1:7" x14ac:dyDescent="0.25">
      <c r="A1024">
        <v>1485</v>
      </c>
      <c r="C1024" t="s">
        <v>439</v>
      </c>
      <c r="D1024" s="4">
        <v>133.86000000000001</v>
      </c>
      <c r="E1024">
        <v>2022</v>
      </c>
      <c r="F1024" s="1">
        <v>44621</v>
      </c>
      <c r="G1024" t="s">
        <v>23</v>
      </c>
    </row>
    <row r="1025" spans="1:7" x14ac:dyDescent="0.25">
      <c r="A1025">
        <v>1485</v>
      </c>
      <c r="C1025" t="s">
        <v>439</v>
      </c>
      <c r="D1025" s="4">
        <v>139.01</v>
      </c>
      <c r="E1025">
        <v>2022</v>
      </c>
      <c r="F1025" s="1">
        <v>44621</v>
      </c>
      <c r="G1025" t="s">
        <v>23</v>
      </c>
    </row>
    <row r="1026" spans="1:7" x14ac:dyDescent="0.25">
      <c r="A1026">
        <v>1486</v>
      </c>
      <c r="B1026" t="s">
        <v>202</v>
      </c>
      <c r="C1026" t="s">
        <v>203</v>
      </c>
      <c r="D1026" s="4">
        <v>244</v>
      </c>
      <c r="E1026">
        <v>2022</v>
      </c>
      <c r="F1026" s="1">
        <v>44621</v>
      </c>
      <c r="G1026" t="s">
        <v>38</v>
      </c>
    </row>
    <row r="1027" spans="1:7" x14ac:dyDescent="0.25">
      <c r="A1027">
        <v>1487</v>
      </c>
      <c r="C1027" t="s">
        <v>440</v>
      </c>
      <c r="D1027" s="4">
        <v>48.61</v>
      </c>
      <c r="E1027">
        <v>2022</v>
      </c>
      <c r="F1027" s="1">
        <v>44621</v>
      </c>
      <c r="G1027" t="s">
        <v>23</v>
      </c>
    </row>
    <row r="1028" spans="1:7" x14ac:dyDescent="0.25">
      <c r="A1028">
        <v>1487</v>
      </c>
      <c r="C1028" t="s">
        <v>440</v>
      </c>
      <c r="D1028" s="4">
        <v>51.44</v>
      </c>
      <c r="E1028">
        <v>2022</v>
      </c>
      <c r="F1028" s="1">
        <v>44621</v>
      </c>
      <c r="G1028" t="s">
        <v>23</v>
      </c>
    </row>
    <row r="1029" spans="1:7" x14ac:dyDescent="0.25">
      <c r="A1029">
        <v>1487</v>
      </c>
      <c r="C1029" t="s">
        <v>440</v>
      </c>
      <c r="D1029" s="4">
        <v>-26.92</v>
      </c>
      <c r="E1029">
        <v>2022</v>
      </c>
      <c r="F1029" s="1">
        <v>44621</v>
      </c>
      <c r="G1029" t="s">
        <v>23</v>
      </c>
    </row>
    <row r="1030" spans="1:7" x14ac:dyDescent="0.25">
      <c r="A1030">
        <v>1488</v>
      </c>
      <c r="C1030" t="s">
        <v>175</v>
      </c>
      <c r="D1030" s="4">
        <v>28.92</v>
      </c>
      <c r="E1030">
        <v>2022</v>
      </c>
      <c r="F1030" s="1">
        <v>44621</v>
      </c>
      <c r="G1030" t="s">
        <v>23</v>
      </c>
    </row>
    <row r="1031" spans="1:7" x14ac:dyDescent="0.25">
      <c r="A1031">
        <v>1488</v>
      </c>
      <c r="C1031" t="s">
        <v>175</v>
      </c>
      <c r="D1031" s="4">
        <v>-28</v>
      </c>
      <c r="E1031">
        <v>2022</v>
      </c>
      <c r="F1031" s="1">
        <v>44621</v>
      </c>
      <c r="G1031" t="s">
        <v>23</v>
      </c>
    </row>
    <row r="1032" spans="1:7" x14ac:dyDescent="0.25">
      <c r="A1032">
        <v>1489</v>
      </c>
      <c r="B1032" t="s">
        <v>1086</v>
      </c>
      <c r="C1032" t="s">
        <v>1087</v>
      </c>
      <c r="D1032" s="4">
        <v>6100</v>
      </c>
      <c r="E1032">
        <v>2022</v>
      </c>
      <c r="F1032" s="1">
        <v>44621</v>
      </c>
      <c r="G1032" t="s">
        <v>1088</v>
      </c>
    </row>
    <row r="1033" spans="1:7" x14ac:dyDescent="0.25">
      <c r="A1033">
        <v>1490</v>
      </c>
      <c r="B1033" t="s">
        <v>853</v>
      </c>
      <c r="C1033" t="s">
        <v>854</v>
      </c>
      <c r="D1033" s="4">
        <v>478</v>
      </c>
      <c r="E1033">
        <v>2022</v>
      </c>
      <c r="F1033" s="1">
        <v>44621</v>
      </c>
      <c r="G1033" t="s">
        <v>730</v>
      </c>
    </row>
    <row r="1034" spans="1:7" x14ac:dyDescent="0.25">
      <c r="A1034">
        <v>1491</v>
      </c>
      <c r="C1034" t="s">
        <v>975</v>
      </c>
      <c r="D1034" s="4">
        <v>299.08999999999997</v>
      </c>
      <c r="E1034">
        <v>2022</v>
      </c>
      <c r="F1034" s="1">
        <v>44621</v>
      </c>
      <c r="G1034" t="s">
        <v>23</v>
      </c>
    </row>
    <row r="1035" spans="1:7" x14ac:dyDescent="0.25">
      <c r="A1035">
        <v>1492</v>
      </c>
      <c r="B1035" t="s">
        <v>855</v>
      </c>
      <c r="C1035" t="s">
        <v>856</v>
      </c>
      <c r="D1035" s="4">
        <v>1952</v>
      </c>
      <c r="E1035">
        <v>2022</v>
      </c>
      <c r="F1035" s="1">
        <v>44621</v>
      </c>
      <c r="G1035" t="s">
        <v>857</v>
      </c>
    </row>
    <row r="1036" spans="1:7" x14ac:dyDescent="0.25">
      <c r="A1036">
        <v>1493</v>
      </c>
      <c r="C1036" t="s">
        <v>1077</v>
      </c>
      <c r="D1036" s="4">
        <v>13.53</v>
      </c>
      <c r="E1036">
        <v>2022</v>
      </c>
      <c r="F1036" s="1">
        <v>44621</v>
      </c>
      <c r="G1036" t="s">
        <v>23</v>
      </c>
    </row>
    <row r="1037" spans="1:7" x14ac:dyDescent="0.25">
      <c r="A1037">
        <v>1493</v>
      </c>
      <c r="C1037" t="s">
        <v>1077</v>
      </c>
      <c r="D1037" s="4">
        <v>13.53</v>
      </c>
      <c r="E1037">
        <v>2022</v>
      </c>
      <c r="F1037" s="1">
        <v>44621</v>
      </c>
      <c r="G1037" t="s">
        <v>23</v>
      </c>
    </row>
    <row r="1038" spans="1:7" x14ac:dyDescent="0.25">
      <c r="A1038">
        <v>1494</v>
      </c>
      <c r="B1038" t="s">
        <v>858</v>
      </c>
      <c r="C1038" t="s">
        <v>859</v>
      </c>
      <c r="D1038" s="4">
        <v>13420</v>
      </c>
      <c r="E1038">
        <v>2022</v>
      </c>
      <c r="F1038" s="1">
        <v>44621</v>
      </c>
      <c r="G1038" t="s">
        <v>860</v>
      </c>
    </row>
    <row r="1039" spans="1:7" x14ac:dyDescent="0.25">
      <c r="A1039">
        <v>1495</v>
      </c>
      <c r="C1039" t="s">
        <v>441</v>
      </c>
      <c r="D1039" s="4">
        <v>101.75</v>
      </c>
      <c r="E1039">
        <v>2022</v>
      </c>
      <c r="F1039" s="1">
        <v>44621</v>
      </c>
      <c r="G1039" t="s">
        <v>23</v>
      </c>
    </row>
    <row r="1040" spans="1:7" x14ac:dyDescent="0.25">
      <c r="A1040">
        <v>1495</v>
      </c>
      <c r="C1040" t="s">
        <v>441</v>
      </c>
      <c r="D1040" s="4">
        <v>101.75</v>
      </c>
      <c r="E1040">
        <v>2022</v>
      </c>
      <c r="F1040" s="1">
        <v>44621</v>
      </c>
      <c r="G1040" t="s">
        <v>23</v>
      </c>
    </row>
    <row r="1041" spans="1:7" x14ac:dyDescent="0.25">
      <c r="A1041">
        <v>1496</v>
      </c>
      <c r="C1041" t="s">
        <v>176</v>
      </c>
      <c r="D1041" s="4">
        <v>155.24</v>
      </c>
      <c r="E1041">
        <v>2022</v>
      </c>
      <c r="F1041" s="1">
        <v>44621</v>
      </c>
      <c r="G1041" t="s">
        <v>23</v>
      </c>
    </row>
    <row r="1042" spans="1:7" x14ac:dyDescent="0.25">
      <c r="A1042">
        <v>1496</v>
      </c>
      <c r="C1042" t="s">
        <v>176</v>
      </c>
      <c r="D1042" s="4">
        <v>-320</v>
      </c>
      <c r="E1042">
        <v>2022</v>
      </c>
      <c r="F1042" s="1">
        <v>44621</v>
      </c>
      <c r="G1042" t="s">
        <v>23</v>
      </c>
    </row>
    <row r="1043" spans="1:7" x14ac:dyDescent="0.25">
      <c r="A1043">
        <v>1496</v>
      </c>
      <c r="C1043" t="s">
        <v>176</v>
      </c>
      <c r="D1043" s="4">
        <v>165.86</v>
      </c>
      <c r="E1043">
        <v>2022</v>
      </c>
      <c r="F1043" s="1">
        <v>44621</v>
      </c>
      <c r="G1043" t="s">
        <v>23</v>
      </c>
    </row>
    <row r="1044" spans="1:7" x14ac:dyDescent="0.25">
      <c r="A1044">
        <v>1497</v>
      </c>
      <c r="C1044" t="s">
        <v>1078</v>
      </c>
      <c r="D1044" s="4">
        <v>-1346.72</v>
      </c>
      <c r="E1044">
        <v>2022</v>
      </c>
      <c r="F1044" s="1">
        <v>44621</v>
      </c>
      <c r="G1044" t="s">
        <v>23</v>
      </c>
    </row>
    <row r="1045" spans="1:7" x14ac:dyDescent="0.25">
      <c r="A1045">
        <v>1497</v>
      </c>
      <c r="C1045" t="s">
        <v>1078</v>
      </c>
      <c r="D1045" s="4">
        <v>2067.0700000000002</v>
      </c>
      <c r="E1045">
        <v>2022</v>
      </c>
      <c r="F1045" s="1">
        <v>44621</v>
      </c>
      <c r="G1045" t="s">
        <v>23</v>
      </c>
    </row>
    <row r="1046" spans="1:7" x14ac:dyDescent="0.25">
      <c r="A1046">
        <v>1498</v>
      </c>
      <c r="B1046" t="s">
        <v>204</v>
      </c>
      <c r="C1046" t="s">
        <v>205</v>
      </c>
      <c r="D1046" s="4">
        <v>3640</v>
      </c>
      <c r="E1046">
        <v>2022</v>
      </c>
      <c r="F1046" s="1">
        <v>44621</v>
      </c>
      <c r="G1046" t="s">
        <v>206</v>
      </c>
    </row>
    <row r="1047" spans="1:7" x14ac:dyDescent="0.25">
      <c r="A1047">
        <v>1499</v>
      </c>
      <c r="C1047" t="s">
        <v>845</v>
      </c>
      <c r="D1047" s="4">
        <v>1997.3</v>
      </c>
      <c r="E1047">
        <v>2022</v>
      </c>
      <c r="F1047" s="1">
        <v>44621</v>
      </c>
      <c r="G1047" t="s">
        <v>23</v>
      </c>
    </row>
    <row r="1048" spans="1:7" x14ac:dyDescent="0.25">
      <c r="A1048">
        <v>1500</v>
      </c>
      <c r="C1048" t="s">
        <v>597</v>
      </c>
      <c r="D1048" s="4">
        <v>363.2</v>
      </c>
      <c r="E1048">
        <v>2022</v>
      </c>
      <c r="F1048" s="1">
        <v>44621</v>
      </c>
      <c r="G1048" t="s">
        <v>23</v>
      </c>
    </row>
    <row r="1049" spans="1:7" x14ac:dyDescent="0.25">
      <c r="A1049">
        <v>1501</v>
      </c>
      <c r="C1049" t="s">
        <v>598</v>
      </c>
      <c r="D1049" s="4">
        <v>-377</v>
      </c>
      <c r="E1049">
        <v>2022</v>
      </c>
      <c r="F1049" s="1">
        <v>44621</v>
      </c>
      <c r="G1049" t="s">
        <v>23</v>
      </c>
    </row>
    <row r="1050" spans="1:7" x14ac:dyDescent="0.25">
      <c r="A1050">
        <v>1501</v>
      </c>
      <c r="C1050" t="s">
        <v>598</v>
      </c>
      <c r="D1050" s="4">
        <v>378.8</v>
      </c>
      <c r="E1050">
        <v>2022</v>
      </c>
      <c r="F1050" s="1">
        <v>44621</v>
      </c>
      <c r="G1050" t="s">
        <v>23</v>
      </c>
    </row>
    <row r="1051" spans="1:7" x14ac:dyDescent="0.25">
      <c r="A1051">
        <v>1502</v>
      </c>
      <c r="B1051" t="s">
        <v>207</v>
      </c>
      <c r="C1051" t="s">
        <v>208</v>
      </c>
      <c r="D1051" s="4">
        <v>143.75</v>
      </c>
      <c r="E1051">
        <v>2022</v>
      </c>
      <c r="F1051" s="1">
        <v>44621</v>
      </c>
      <c r="G1051" t="s">
        <v>209</v>
      </c>
    </row>
    <row r="1052" spans="1:7" x14ac:dyDescent="0.25">
      <c r="A1052">
        <v>1503</v>
      </c>
      <c r="B1052" t="s">
        <v>207</v>
      </c>
      <c r="C1052" t="s">
        <v>208</v>
      </c>
      <c r="D1052" s="4">
        <v>142.28</v>
      </c>
      <c r="E1052">
        <v>2022</v>
      </c>
      <c r="F1052" s="1">
        <v>44621</v>
      </c>
      <c r="G1052" t="s">
        <v>209</v>
      </c>
    </row>
    <row r="1053" spans="1:7" x14ac:dyDescent="0.25">
      <c r="A1053">
        <v>1504</v>
      </c>
      <c r="B1053" t="s">
        <v>207</v>
      </c>
      <c r="C1053" t="s">
        <v>735</v>
      </c>
      <c r="D1053" s="4">
        <v>46.49</v>
      </c>
      <c r="E1053">
        <v>2022</v>
      </c>
      <c r="F1053" s="1">
        <v>44621</v>
      </c>
      <c r="G1053" t="s">
        <v>209</v>
      </c>
    </row>
    <row r="1054" spans="1:7" x14ac:dyDescent="0.25">
      <c r="A1054">
        <v>1505</v>
      </c>
      <c r="C1054" t="s">
        <v>1206</v>
      </c>
      <c r="D1054" s="4">
        <v>13.66</v>
      </c>
      <c r="E1054">
        <v>2022</v>
      </c>
      <c r="F1054" s="1">
        <v>44621</v>
      </c>
      <c r="G1054" t="s">
        <v>23</v>
      </c>
    </row>
    <row r="1055" spans="1:7" x14ac:dyDescent="0.25">
      <c r="A1055">
        <v>1506</v>
      </c>
      <c r="B1055" t="s">
        <v>207</v>
      </c>
      <c r="C1055" t="s">
        <v>735</v>
      </c>
      <c r="D1055" s="4">
        <v>90.3</v>
      </c>
      <c r="E1055">
        <v>2022</v>
      </c>
      <c r="F1055" s="1">
        <v>44621</v>
      </c>
      <c r="G1055" t="s">
        <v>209</v>
      </c>
    </row>
    <row r="1056" spans="1:7" x14ac:dyDescent="0.25">
      <c r="A1056">
        <v>1507</v>
      </c>
      <c r="C1056" t="s">
        <v>455</v>
      </c>
      <c r="D1056" s="4">
        <v>230.95</v>
      </c>
      <c r="E1056">
        <v>2022</v>
      </c>
      <c r="F1056" s="1">
        <v>44621</v>
      </c>
      <c r="G1056" t="s">
        <v>209</v>
      </c>
    </row>
    <row r="1057" spans="1:8" x14ac:dyDescent="0.25">
      <c r="A1057">
        <v>1508</v>
      </c>
      <c r="B1057" t="str">
        <f>"6152443493"</f>
        <v>6152443493</v>
      </c>
      <c r="C1057" t="s">
        <v>456</v>
      </c>
      <c r="D1057" s="4">
        <v>761.28</v>
      </c>
      <c r="E1057">
        <v>2022</v>
      </c>
      <c r="F1057" s="1">
        <v>44621</v>
      </c>
      <c r="G1057" t="s">
        <v>209</v>
      </c>
    </row>
    <row r="1058" spans="1:8" x14ac:dyDescent="0.25">
      <c r="A1058">
        <v>1517</v>
      </c>
      <c r="B1058" t="s">
        <v>4</v>
      </c>
      <c r="C1058" t="s">
        <v>3</v>
      </c>
      <c r="D1058" s="4">
        <v>14.73</v>
      </c>
      <c r="E1058">
        <v>2022</v>
      </c>
      <c r="F1058" s="1">
        <v>44622</v>
      </c>
      <c r="G1058" t="s">
        <v>5</v>
      </c>
    </row>
    <row r="1059" spans="1:8" x14ac:dyDescent="0.25">
      <c r="A1059">
        <v>1517</v>
      </c>
      <c r="B1059" t="s">
        <v>4</v>
      </c>
      <c r="C1059" t="s">
        <v>3</v>
      </c>
      <c r="D1059" s="4">
        <v>7.08</v>
      </c>
      <c r="E1059">
        <v>2022</v>
      </c>
      <c r="F1059" s="1">
        <v>44622</v>
      </c>
      <c r="G1059" t="s">
        <v>5</v>
      </c>
    </row>
    <row r="1060" spans="1:8" x14ac:dyDescent="0.25">
      <c r="A1060">
        <v>1536</v>
      </c>
      <c r="B1060" t="s">
        <v>4</v>
      </c>
      <c r="C1060" t="s">
        <v>26</v>
      </c>
      <c r="D1060" s="4">
        <v>36.36</v>
      </c>
      <c r="E1060">
        <v>2022</v>
      </c>
      <c r="F1060" s="1">
        <v>44622</v>
      </c>
      <c r="G1060" t="s">
        <v>5</v>
      </c>
    </row>
    <row r="1061" spans="1:8" x14ac:dyDescent="0.25">
      <c r="A1061">
        <v>1536</v>
      </c>
      <c r="B1061" t="s">
        <v>4</v>
      </c>
      <c r="C1061" t="s">
        <v>26</v>
      </c>
      <c r="D1061" s="4">
        <v>36.369999999999997</v>
      </c>
      <c r="E1061">
        <v>2022</v>
      </c>
      <c r="F1061" s="1">
        <v>44622</v>
      </c>
      <c r="G1061" t="s">
        <v>5</v>
      </c>
    </row>
    <row r="1062" spans="1:8" x14ac:dyDescent="0.25">
      <c r="A1062">
        <v>1536</v>
      </c>
      <c r="B1062" t="s">
        <v>4</v>
      </c>
      <c r="C1062" t="s">
        <v>26</v>
      </c>
      <c r="D1062" s="4">
        <v>36.4</v>
      </c>
      <c r="E1062">
        <v>2022</v>
      </c>
      <c r="F1062" s="1">
        <v>44622</v>
      </c>
      <c r="G1062" t="s">
        <v>5</v>
      </c>
    </row>
    <row r="1063" spans="1:8" x14ac:dyDescent="0.25">
      <c r="A1063">
        <v>1536</v>
      </c>
      <c r="B1063" t="s">
        <v>4</v>
      </c>
      <c r="C1063" t="s">
        <v>26</v>
      </c>
      <c r="D1063" s="4">
        <v>37</v>
      </c>
      <c r="E1063">
        <v>2022</v>
      </c>
      <c r="F1063" s="1">
        <v>44622</v>
      </c>
      <c r="G1063" t="s">
        <v>5</v>
      </c>
    </row>
    <row r="1064" spans="1:8" x14ac:dyDescent="0.25">
      <c r="A1064">
        <v>1542</v>
      </c>
      <c r="C1064" t="s">
        <v>265</v>
      </c>
      <c r="D1064" s="4">
        <v>1187.21</v>
      </c>
      <c r="E1064">
        <v>2022</v>
      </c>
      <c r="F1064" s="1">
        <v>44622</v>
      </c>
      <c r="G1064" t="s">
        <v>89</v>
      </c>
      <c r="H1064" t="s">
        <v>90</v>
      </c>
    </row>
    <row r="1065" spans="1:8" x14ac:dyDescent="0.25">
      <c r="A1065">
        <v>1547</v>
      </c>
      <c r="C1065" t="s">
        <v>889</v>
      </c>
      <c r="D1065" s="4">
        <v>3954.44</v>
      </c>
      <c r="E1065">
        <v>2022</v>
      </c>
      <c r="F1065" s="1">
        <v>44622</v>
      </c>
      <c r="G1065" t="s">
        <v>84</v>
      </c>
    </row>
    <row r="1066" spans="1:8" x14ac:dyDescent="0.25">
      <c r="A1066">
        <v>1549</v>
      </c>
      <c r="C1066" t="s">
        <v>482</v>
      </c>
      <c r="D1066" s="4">
        <v>273.86</v>
      </c>
      <c r="E1066">
        <v>2022</v>
      </c>
      <c r="F1066" s="1">
        <v>44622</v>
      </c>
      <c r="G1066" t="s">
        <v>89</v>
      </c>
    </row>
    <row r="1067" spans="1:8" x14ac:dyDescent="0.25">
      <c r="A1067">
        <v>1550</v>
      </c>
      <c r="C1067" t="s">
        <v>266</v>
      </c>
      <c r="D1067" s="4">
        <v>96.02</v>
      </c>
      <c r="E1067">
        <v>2022</v>
      </c>
      <c r="F1067" s="1">
        <v>44622</v>
      </c>
      <c r="G1067" t="s">
        <v>162</v>
      </c>
      <c r="H1067" t="s">
        <v>163</v>
      </c>
    </row>
    <row r="1068" spans="1:8" x14ac:dyDescent="0.25">
      <c r="A1068">
        <v>1559</v>
      </c>
      <c r="C1068" t="s">
        <v>1195</v>
      </c>
      <c r="D1068" s="4">
        <v>129129.97</v>
      </c>
      <c r="E1068">
        <v>2022</v>
      </c>
      <c r="F1068" s="1">
        <v>44622</v>
      </c>
      <c r="G1068" t="s">
        <v>84</v>
      </c>
    </row>
    <row r="1069" spans="1:8" x14ac:dyDescent="0.25">
      <c r="A1069">
        <v>1560</v>
      </c>
      <c r="B1069" t="s">
        <v>714</v>
      </c>
      <c r="C1069" t="s">
        <v>715</v>
      </c>
      <c r="D1069" s="4">
        <v>93.33</v>
      </c>
      <c r="E1069">
        <v>2022</v>
      </c>
      <c r="F1069" s="1">
        <v>44622</v>
      </c>
      <c r="G1069" t="s">
        <v>122</v>
      </c>
    </row>
    <row r="1070" spans="1:8" x14ac:dyDescent="0.25">
      <c r="A1070">
        <v>1561</v>
      </c>
      <c r="C1070" t="s">
        <v>836</v>
      </c>
      <c r="D1070" s="4">
        <v>285.8</v>
      </c>
      <c r="E1070">
        <v>2022</v>
      </c>
      <c r="F1070" s="1">
        <v>44622</v>
      </c>
      <c r="G1070" t="s">
        <v>134</v>
      </c>
    </row>
    <row r="1071" spans="1:8" x14ac:dyDescent="0.25">
      <c r="A1071">
        <v>1562</v>
      </c>
      <c r="C1071" t="s">
        <v>837</v>
      </c>
      <c r="D1071" s="4">
        <v>208.75</v>
      </c>
      <c r="E1071">
        <v>2022</v>
      </c>
      <c r="F1071" s="1">
        <v>44622</v>
      </c>
      <c r="G1071" t="s">
        <v>134</v>
      </c>
    </row>
    <row r="1072" spans="1:8" x14ac:dyDescent="0.25">
      <c r="A1072">
        <v>1563</v>
      </c>
      <c r="B1072" t="str">
        <f>"8003109678"</f>
        <v>8003109678</v>
      </c>
      <c r="C1072" t="s">
        <v>1169</v>
      </c>
      <c r="D1072" s="4">
        <v>14200.64</v>
      </c>
      <c r="E1072">
        <v>2022</v>
      </c>
      <c r="F1072" s="1">
        <v>44622</v>
      </c>
      <c r="G1072" t="s">
        <v>15</v>
      </c>
    </row>
    <row r="1073" spans="1:8" x14ac:dyDescent="0.25">
      <c r="A1073">
        <v>1564</v>
      </c>
      <c r="B1073" t="s">
        <v>622</v>
      </c>
      <c r="C1073" t="s">
        <v>1094</v>
      </c>
      <c r="D1073" s="4">
        <v>40992</v>
      </c>
      <c r="E1073">
        <v>2022</v>
      </c>
      <c r="F1073" s="1">
        <v>44622</v>
      </c>
      <c r="G1073" t="s">
        <v>624</v>
      </c>
    </row>
    <row r="1074" spans="1:8" x14ac:dyDescent="0.25">
      <c r="A1074">
        <v>1565</v>
      </c>
      <c r="B1074" t="s">
        <v>622</v>
      </c>
      <c r="C1074" t="s">
        <v>623</v>
      </c>
      <c r="D1074" s="4">
        <v>3172</v>
      </c>
      <c r="E1074">
        <v>2022</v>
      </c>
      <c r="F1074" s="1">
        <v>44622</v>
      </c>
      <c r="G1074" t="s">
        <v>624</v>
      </c>
    </row>
    <row r="1075" spans="1:8" x14ac:dyDescent="0.25">
      <c r="A1075">
        <v>1566</v>
      </c>
      <c r="B1075" t="s">
        <v>879</v>
      </c>
      <c r="C1075" t="s">
        <v>880</v>
      </c>
      <c r="D1075" s="4">
        <v>6100</v>
      </c>
      <c r="E1075">
        <v>2022</v>
      </c>
      <c r="F1075" s="1">
        <v>44622</v>
      </c>
      <c r="G1075" t="s">
        <v>881</v>
      </c>
      <c r="H1075" t="s">
        <v>882</v>
      </c>
    </row>
    <row r="1076" spans="1:8" x14ac:dyDescent="0.25">
      <c r="A1076">
        <v>1567</v>
      </c>
      <c r="B1076" t="s">
        <v>253</v>
      </c>
      <c r="C1076" t="s">
        <v>254</v>
      </c>
      <c r="D1076" s="4">
        <v>303.85000000000002</v>
      </c>
      <c r="E1076">
        <v>2022</v>
      </c>
      <c r="F1076" s="1">
        <v>44622</v>
      </c>
      <c r="G1076" t="s">
        <v>255</v>
      </c>
    </row>
    <row r="1077" spans="1:8" x14ac:dyDescent="0.25">
      <c r="A1077">
        <v>1568</v>
      </c>
      <c r="B1077" t="s">
        <v>253</v>
      </c>
      <c r="C1077" t="s">
        <v>1192</v>
      </c>
      <c r="D1077" s="4">
        <v>157.55000000000001</v>
      </c>
      <c r="E1077">
        <v>2022</v>
      </c>
      <c r="F1077" s="1">
        <v>44622</v>
      </c>
      <c r="G1077" t="s">
        <v>255</v>
      </c>
    </row>
    <row r="1078" spans="1:8" x14ac:dyDescent="0.25">
      <c r="A1078">
        <v>1569</v>
      </c>
      <c r="B1078" t="s">
        <v>167</v>
      </c>
      <c r="C1078" t="s">
        <v>625</v>
      </c>
      <c r="D1078" s="4">
        <v>9.6999999999999993</v>
      </c>
      <c r="E1078">
        <v>2022</v>
      </c>
      <c r="F1078" s="1">
        <v>44622</v>
      </c>
      <c r="G1078" t="s">
        <v>97</v>
      </c>
    </row>
    <row r="1079" spans="1:8" x14ac:dyDescent="0.25">
      <c r="A1079">
        <v>1570</v>
      </c>
      <c r="B1079" t="s">
        <v>167</v>
      </c>
      <c r="C1079" t="s">
        <v>1095</v>
      </c>
      <c r="D1079" s="4">
        <v>3.78</v>
      </c>
      <c r="E1079">
        <v>2022</v>
      </c>
      <c r="F1079" s="1">
        <v>44622</v>
      </c>
      <c r="G1079" t="s">
        <v>678</v>
      </c>
    </row>
    <row r="1080" spans="1:8" x14ac:dyDescent="0.25">
      <c r="A1080">
        <v>1571</v>
      </c>
      <c r="B1080" t="s">
        <v>256</v>
      </c>
      <c r="C1080" t="s">
        <v>257</v>
      </c>
      <c r="D1080" s="4">
        <v>1518</v>
      </c>
      <c r="E1080">
        <v>2022</v>
      </c>
      <c r="F1080" s="1">
        <v>44622</v>
      </c>
      <c r="G1080" t="s">
        <v>258</v>
      </c>
    </row>
    <row r="1081" spans="1:8" x14ac:dyDescent="0.25">
      <c r="A1081">
        <v>1572</v>
      </c>
      <c r="B1081" t="s">
        <v>752</v>
      </c>
      <c r="C1081" t="s">
        <v>753</v>
      </c>
      <c r="D1081" s="4">
        <v>854</v>
      </c>
      <c r="E1081">
        <v>2022</v>
      </c>
      <c r="F1081" s="1">
        <v>44623</v>
      </c>
      <c r="G1081" t="s">
        <v>754</v>
      </c>
    </row>
    <row r="1082" spans="1:8" x14ac:dyDescent="0.25">
      <c r="A1082">
        <v>1573</v>
      </c>
      <c r="B1082" t="s">
        <v>752</v>
      </c>
      <c r="C1082" t="s">
        <v>753</v>
      </c>
      <c r="D1082" s="4">
        <v>427</v>
      </c>
      <c r="E1082">
        <v>2022</v>
      </c>
      <c r="F1082" s="1">
        <v>44623</v>
      </c>
      <c r="G1082" t="s">
        <v>754</v>
      </c>
    </row>
    <row r="1083" spans="1:8" x14ac:dyDescent="0.25">
      <c r="A1083">
        <v>1574</v>
      </c>
      <c r="C1083" t="s">
        <v>628</v>
      </c>
      <c r="D1083" s="4">
        <v>175.74</v>
      </c>
      <c r="E1083">
        <v>2022</v>
      </c>
      <c r="F1083" s="1">
        <v>44623</v>
      </c>
      <c r="G1083" t="s">
        <v>23</v>
      </c>
    </row>
    <row r="1084" spans="1:8" x14ac:dyDescent="0.25">
      <c r="A1084">
        <v>1574</v>
      </c>
      <c r="C1084" t="s">
        <v>628</v>
      </c>
      <c r="D1084" s="4">
        <v>439.44</v>
      </c>
      <c r="E1084">
        <v>2022</v>
      </c>
      <c r="F1084" s="1">
        <v>44623</v>
      </c>
      <c r="G1084" t="s">
        <v>23</v>
      </c>
    </row>
    <row r="1085" spans="1:8" x14ac:dyDescent="0.25">
      <c r="A1085">
        <v>1574</v>
      </c>
      <c r="C1085" t="s">
        <v>628</v>
      </c>
      <c r="D1085" s="4">
        <v>-614</v>
      </c>
      <c r="E1085">
        <v>2022</v>
      </c>
      <c r="F1085" s="1">
        <v>44623</v>
      </c>
      <c r="G1085" t="s">
        <v>23</v>
      </c>
    </row>
    <row r="1086" spans="1:8" x14ac:dyDescent="0.25">
      <c r="A1086">
        <v>1575</v>
      </c>
      <c r="C1086" t="s">
        <v>267</v>
      </c>
      <c r="D1086" s="4">
        <v>84.5</v>
      </c>
      <c r="E1086">
        <v>2022</v>
      </c>
      <c r="F1086" s="1">
        <v>44623</v>
      </c>
      <c r="G1086" t="s">
        <v>23</v>
      </c>
    </row>
    <row r="1087" spans="1:8" x14ac:dyDescent="0.25">
      <c r="A1087">
        <v>1575</v>
      </c>
      <c r="C1087" t="s">
        <v>267</v>
      </c>
      <c r="D1087" s="4">
        <v>-29</v>
      </c>
      <c r="E1087">
        <v>2022</v>
      </c>
      <c r="F1087" s="1">
        <v>44623</v>
      </c>
      <c r="G1087" t="s">
        <v>23</v>
      </c>
    </row>
    <row r="1088" spans="1:8" x14ac:dyDescent="0.25">
      <c r="A1088">
        <v>1575</v>
      </c>
      <c r="C1088" t="s">
        <v>267</v>
      </c>
      <c r="D1088" s="4">
        <v>87.44</v>
      </c>
      <c r="E1088">
        <v>2022</v>
      </c>
      <c r="F1088" s="1">
        <v>44623</v>
      </c>
      <c r="G1088" t="s">
        <v>23</v>
      </c>
    </row>
    <row r="1089" spans="1:7" x14ac:dyDescent="0.25">
      <c r="A1089">
        <v>1575</v>
      </c>
      <c r="C1089" t="s">
        <v>267</v>
      </c>
      <c r="D1089" s="4">
        <v>-142.27000000000001</v>
      </c>
      <c r="E1089">
        <v>2022</v>
      </c>
      <c r="F1089" s="1">
        <v>44623</v>
      </c>
      <c r="G1089" t="s">
        <v>23</v>
      </c>
    </row>
    <row r="1090" spans="1:7" x14ac:dyDescent="0.25">
      <c r="A1090">
        <v>1576</v>
      </c>
      <c r="B1090" t="s">
        <v>403</v>
      </c>
      <c r="C1090" t="s">
        <v>404</v>
      </c>
      <c r="D1090" s="4">
        <v>44103</v>
      </c>
      <c r="E1090">
        <v>2022</v>
      </c>
      <c r="F1090" s="1">
        <v>44623</v>
      </c>
      <c r="G1090" t="s">
        <v>405</v>
      </c>
    </row>
    <row r="1091" spans="1:7" x14ac:dyDescent="0.25">
      <c r="A1091">
        <v>1577</v>
      </c>
      <c r="C1091" t="s">
        <v>992</v>
      </c>
      <c r="D1091" s="4">
        <v>816.53</v>
      </c>
      <c r="E1091">
        <v>2022</v>
      </c>
      <c r="F1091" s="1">
        <v>44623</v>
      </c>
      <c r="G1091" t="s">
        <v>23</v>
      </c>
    </row>
    <row r="1092" spans="1:7" x14ac:dyDescent="0.25">
      <c r="A1092">
        <v>1577</v>
      </c>
      <c r="C1092" t="s">
        <v>992</v>
      </c>
      <c r="D1092" s="4">
        <v>870.99</v>
      </c>
      <c r="E1092">
        <v>2022</v>
      </c>
      <c r="F1092" s="1">
        <v>44623</v>
      </c>
      <c r="G1092" t="s">
        <v>23</v>
      </c>
    </row>
    <row r="1093" spans="1:7" x14ac:dyDescent="0.25">
      <c r="A1093">
        <v>1578</v>
      </c>
      <c r="C1093" t="s">
        <v>755</v>
      </c>
      <c r="D1093" s="4">
        <v>7.1</v>
      </c>
      <c r="E1093">
        <v>2022</v>
      </c>
      <c r="F1093" s="1">
        <v>44623</v>
      </c>
      <c r="G1093" t="s">
        <v>23</v>
      </c>
    </row>
    <row r="1094" spans="1:7" x14ac:dyDescent="0.25">
      <c r="A1094">
        <v>1578</v>
      </c>
      <c r="C1094" t="s">
        <v>755</v>
      </c>
      <c r="D1094" s="4">
        <v>7.79</v>
      </c>
      <c r="E1094">
        <v>2022</v>
      </c>
      <c r="F1094" s="1">
        <v>44623</v>
      </c>
      <c r="G1094" t="s">
        <v>23</v>
      </c>
    </row>
    <row r="1095" spans="1:7" x14ac:dyDescent="0.25">
      <c r="A1095">
        <v>1578</v>
      </c>
      <c r="C1095" t="s">
        <v>755</v>
      </c>
      <c r="D1095" s="4">
        <v>7.17</v>
      </c>
      <c r="E1095">
        <v>2022</v>
      </c>
      <c r="F1095" s="1">
        <v>44623</v>
      </c>
      <c r="G1095" t="s">
        <v>23</v>
      </c>
    </row>
    <row r="1096" spans="1:7" x14ac:dyDescent="0.25">
      <c r="A1096">
        <v>1578</v>
      </c>
      <c r="C1096" t="s">
        <v>755</v>
      </c>
      <c r="D1096" s="4">
        <v>7.01</v>
      </c>
      <c r="E1096">
        <v>2022</v>
      </c>
      <c r="F1096" s="1">
        <v>44623</v>
      </c>
      <c r="G1096" t="s">
        <v>23</v>
      </c>
    </row>
    <row r="1097" spans="1:7" x14ac:dyDescent="0.25">
      <c r="A1097">
        <v>1579</v>
      </c>
      <c r="C1097" t="s">
        <v>993</v>
      </c>
      <c r="D1097" s="4">
        <v>895.43</v>
      </c>
      <c r="E1097">
        <v>2022</v>
      </c>
      <c r="F1097" s="1">
        <v>44623</v>
      </c>
      <c r="G1097" t="s">
        <v>23</v>
      </c>
    </row>
    <row r="1098" spans="1:7" x14ac:dyDescent="0.25">
      <c r="A1098">
        <v>1579</v>
      </c>
      <c r="C1098" t="s">
        <v>993</v>
      </c>
      <c r="D1098" s="4">
        <v>895.47</v>
      </c>
      <c r="E1098">
        <v>2022</v>
      </c>
      <c r="F1098" s="1">
        <v>44623</v>
      </c>
      <c r="G1098" t="s">
        <v>23</v>
      </c>
    </row>
    <row r="1099" spans="1:7" x14ac:dyDescent="0.25">
      <c r="A1099">
        <v>1579</v>
      </c>
      <c r="C1099" t="s">
        <v>993</v>
      </c>
      <c r="D1099" s="4">
        <v>895.43</v>
      </c>
      <c r="E1099">
        <v>2022</v>
      </c>
      <c r="F1099" s="1">
        <v>44623</v>
      </c>
      <c r="G1099" t="s">
        <v>23</v>
      </c>
    </row>
    <row r="1100" spans="1:7" x14ac:dyDescent="0.25">
      <c r="A1100">
        <v>1580</v>
      </c>
      <c r="C1100" t="s">
        <v>890</v>
      </c>
      <c r="D1100" s="4">
        <v>-435</v>
      </c>
      <c r="E1100">
        <v>2022</v>
      </c>
      <c r="F1100" s="1">
        <v>44623</v>
      </c>
      <c r="G1100" t="s">
        <v>23</v>
      </c>
    </row>
    <row r="1101" spans="1:7" x14ac:dyDescent="0.25">
      <c r="A1101">
        <v>1580</v>
      </c>
      <c r="C1101" t="s">
        <v>890</v>
      </c>
      <c r="D1101" s="4">
        <v>435.23</v>
      </c>
      <c r="E1101">
        <v>2022</v>
      </c>
      <c r="F1101" s="1">
        <v>44623</v>
      </c>
      <c r="G1101" t="s">
        <v>23</v>
      </c>
    </row>
    <row r="1102" spans="1:7" x14ac:dyDescent="0.25">
      <c r="A1102">
        <v>1581</v>
      </c>
      <c r="C1102" t="s">
        <v>271</v>
      </c>
      <c r="D1102" s="4">
        <v>229.93</v>
      </c>
      <c r="E1102">
        <v>2022</v>
      </c>
      <c r="F1102" s="1">
        <v>44623</v>
      </c>
      <c r="G1102" t="s">
        <v>23</v>
      </c>
    </row>
    <row r="1103" spans="1:7" x14ac:dyDescent="0.25">
      <c r="A1103">
        <v>1581</v>
      </c>
      <c r="C1103" t="s">
        <v>271</v>
      </c>
      <c r="D1103" s="4">
        <v>-479</v>
      </c>
      <c r="E1103">
        <v>2022</v>
      </c>
      <c r="F1103" s="1">
        <v>44623</v>
      </c>
      <c r="G1103" t="s">
        <v>23</v>
      </c>
    </row>
    <row r="1104" spans="1:7" x14ac:dyDescent="0.25">
      <c r="A1104">
        <v>1581</v>
      </c>
      <c r="C1104" t="s">
        <v>271</v>
      </c>
      <c r="D1104" s="4">
        <v>249.8</v>
      </c>
      <c r="E1104">
        <v>2022</v>
      </c>
      <c r="F1104" s="1">
        <v>44623</v>
      </c>
      <c r="G1104" t="s">
        <v>23</v>
      </c>
    </row>
    <row r="1105" spans="1:7" x14ac:dyDescent="0.25">
      <c r="A1105">
        <v>1582</v>
      </c>
      <c r="B1105" t="s">
        <v>127</v>
      </c>
      <c r="C1105" t="s">
        <v>128</v>
      </c>
      <c r="D1105" s="4">
        <v>5124</v>
      </c>
      <c r="E1105">
        <v>2022</v>
      </c>
      <c r="F1105" s="1">
        <v>44623</v>
      </c>
      <c r="G1105" t="s">
        <v>129</v>
      </c>
    </row>
    <row r="1106" spans="1:7" x14ac:dyDescent="0.25">
      <c r="A1106">
        <v>1582</v>
      </c>
      <c r="B1106" t="s">
        <v>127</v>
      </c>
      <c r="C1106" t="s">
        <v>128</v>
      </c>
      <c r="D1106" s="4">
        <v>5124</v>
      </c>
      <c r="E1106">
        <v>2022</v>
      </c>
      <c r="F1106" s="1">
        <v>44623</v>
      </c>
      <c r="G1106" t="s">
        <v>129</v>
      </c>
    </row>
    <row r="1107" spans="1:7" x14ac:dyDescent="0.25">
      <c r="A1107">
        <v>1583</v>
      </c>
      <c r="C1107" t="s">
        <v>272</v>
      </c>
      <c r="D1107" s="4">
        <v>3.16</v>
      </c>
      <c r="E1107">
        <v>2022</v>
      </c>
      <c r="F1107" s="1">
        <v>44623</v>
      </c>
      <c r="G1107" t="s">
        <v>23</v>
      </c>
    </row>
    <row r="1108" spans="1:7" x14ac:dyDescent="0.25">
      <c r="A1108">
        <v>1583</v>
      </c>
      <c r="C1108" t="s">
        <v>272</v>
      </c>
      <c r="D1108" s="4">
        <v>-5</v>
      </c>
      <c r="E1108">
        <v>2022</v>
      </c>
      <c r="F1108" s="1">
        <v>44623</v>
      </c>
      <c r="G1108" t="s">
        <v>23</v>
      </c>
    </row>
    <row r="1109" spans="1:7" x14ac:dyDescent="0.25">
      <c r="A1109">
        <v>1583</v>
      </c>
      <c r="C1109" t="s">
        <v>272</v>
      </c>
      <c r="D1109" s="4">
        <v>2.21</v>
      </c>
      <c r="E1109">
        <v>2022</v>
      </c>
      <c r="F1109" s="1">
        <v>44623</v>
      </c>
      <c r="G1109" t="s">
        <v>23</v>
      </c>
    </row>
    <row r="1110" spans="1:7" x14ac:dyDescent="0.25">
      <c r="A1110">
        <v>1584</v>
      </c>
      <c r="B1110" t="s">
        <v>1153</v>
      </c>
      <c r="C1110" t="s">
        <v>1152</v>
      </c>
      <c r="D1110" s="4">
        <v>913</v>
      </c>
      <c r="E1110">
        <v>2022</v>
      </c>
      <c r="F1110" s="1">
        <v>44623</v>
      </c>
      <c r="G1110" t="s">
        <v>326</v>
      </c>
    </row>
    <row r="1111" spans="1:7" x14ac:dyDescent="0.25">
      <c r="A1111">
        <v>1585</v>
      </c>
      <c r="C1111" t="s">
        <v>631</v>
      </c>
      <c r="D1111" s="4">
        <v>752.69</v>
      </c>
      <c r="E1111">
        <v>2022</v>
      </c>
      <c r="F1111" s="1">
        <v>44623</v>
      </c>
      <c r="G1111" t="s">
        <v>23</v>
      </c>
    </row>
    <row r="1112" spans="1:7" x14ac:dyDescent="0.25">
      <c r="A1112">
        <v>1585</v>
      </c>
      <c r="C1112" t="s">
        <v>631</v>
      </c>
      <c r="D1112" s="4">
        <v>-752</v>
      </c>
      <c r="E1112">
        <v>2022</v>
      </c>
      <c r="F1112" s="1">
        <v>44623</v>
      </c>
      <c r="G1112" t="s">
        <v>23</v>
      </c>
    </row>
    <row r="1113" spans="1:7" x14ac:dyDescent="0.25">
      <c r="A1113">
        <v>1586</v>
      </c>
      <c r="C1113" t="s">
        <v>1099</v>
      </c>
      <c r="D1113" s="4">
        <v>32.31</v>
      </c>
      <c r="E1113">
        <v>2022</v>
      </c>
      <c r="F1113" s="1">
        <v>44623</v>
      </c>
      <c r="G1113" t="s">
        <v>23</v>
      </c>
    </row>
    <row r="1114" spans="1:7" x14ac:dyDescent="0.25">
      <c r="A1114">
        <v>1586</v>
      </c>
      <c r="C1114" t="s">
        <v>1099</v>
      </c>
      <c r="D1114" s="4">
        <v>-32</v>
      </c>
      <c r="E1114">
        <v>2022</v>
      </c>
      <c r="F1114" s="1">
        <v>44623</v>
      </c>
      <c r="G1114" t="s">
        <v>23</v>
      </c>
    </row>
    <row r="1115" spans="1:7" x14ac:dyDescent="0.25">
      <c r="A1115">
        <v>1587</v>
      </c>
      <c r="C1115" t="s">
        <v>1100</v>
      </c>
      <c r="D1115" s="4">
        <v>3.92</v>
      </c>
      <c r="E1115">
        <v>2022</v>
      </c>
      <c r="F1115" s="1">
        <v>44623</v>
      </c>
      <c r="G1115" t="s">
        <v>23</v>
      </c>
    </row>
    <row r="1116" spans="1:7" x14ac:dyDescent="0.25">
      <c r="A1116">
        <v>1587</v>
      </c>
      <c r="C1116" t="s">
        <v>1100</v>
      </c>
      <c r="D1116" s="4">
        <v>-3.5</v>
      </c>
      <c r="E1116">
        <v>2022</v>
      </c>
      <c r="F1116" s="1">
        <v>44623</v>
      </c>
      <c r="G1116" t="s">
        <v>23</v>
      </c>
    </row>
    <row r="1117" spans="1:7" x14ac:dyDescent="0.25">
      <c r="A1117">
        <v>1588</v>
      </c>
      <c r="C1117" t="s">
        <v>406</v>
      </c>
      <c r="D1117" s="4">
        <v>355.5</v>
      </c>
      <c r="E1117">
        <v>2022</v>
      </c>
      <c r="F1117" s="1">
        <v>44623</v>
      </c>
      <c r="G1117" t="s">
        <v>134</v>
      </c>
    </row>
    <row r="1118" spans="1:7" x14ac:dyDescent="0.25">
      <c r="A1118">
        <v>1589</v>
      </c>
      <c r="C1118" t="s">
        <v>273</v>
      </c>
      <c r="D1118" s="4">
        <v>78.39</v>
      </c>
      <c r="E1118">
        <v>2022</v>
      </c>
      <c r="F1118" s="1">
        <v>44623</v>
      </c>
      <c r="G1118" t="s">
        <v>23</v>
      </c>
    </row>
    <row r="1119" spans="1:7" x14ac:dyDescent="0.25">
      <c r="A1119">
        <v>1589</v>
      </c>
      <c r="C1119" t="s">
        <v>273</v>
      </c>
      <c r="D1119" s="4">
        <v>-78</v>
      </c>
      <c r="E1119">
        <v>2022</v>
      </c>
      <c r="F1119" s="1">
        <v>44623</v>
      </c>
      <c r="G1119" t="s">
        <v>23</v>
      </c>
    </row>
    <row r="1120" spans="1:7" x14ac:dyDescent="0.25">
      <c r="A1120">
        <v>1590</v>
      </c>
      <c r="C1120" t="s">
        <v>274</v>
      </c>
      <c r="D1120" s="4">
        <v>240.8</v>
      </c>
      <c r="E1120">
        <v>2022</v>
      </c>
      <c r="F1120" s="1">
        <v>44623</v>
      </c>
      <c r="G1120" t="s">
        <v>23</v>
      </c>
    </row>
    <row r="1121" spans="1:7" x14ac:dyDescent="0.25">
      <c r="A1121">
        <v>1590</v>
      </c>
      <c r="C1121" t="s">
        <v>274</v>
      </c>
      <c r="D1121" s="4">
        <v>-62.46</v>
      </c>
      <c r="E1121">
        <v>2022</v>
      </c>
      <c r="F1121" s="1">
        <v>44623</v>
      </c>
      <c r="G1121" t="s">
        <v>23</v>
      </c>
    </row>
    <row r="1122" spans="1:7" x14ac:dyDescent="0.25">
      <c r="A1122">
        <v>1591</v>
      </c>
      <c r="C1122" t="s">
        <v>275</v>
      </c>
      <c r="D1122" s="4">
        <v>211.72</v>
      </c>
      <c r="E1122">
        <v>2022</v>
      </c>
      <c r="F1122" s="1">
        <v>44623</v>
      </c>
      <c r="G1122" t="s">
        <v>23</v>
      </c>
    </row>
    <row r="1123" spans="1:7" x14ac:dyDescent="0.25">
      <c r="A1123">
        <v>1591</v>
      </c>
      <c r="C1123" t="s">
        <v>275</v>
      </c>
      <c r="D1123" s="4">
        <v>195.39</v>
      </c>
      <c r="E1123">
        <v>2022</v>
      </c>
      <c r="F1123" s="1">
        <v>44623</v>
      </c>
      <c r="G1123" t="s">
        <v>23</v>
      </c>
    </row>
    <row r="1124" spans="1:7" x14ac:dyDescent="0.25">
      <c r="A1124">
        <v>1592</v>
      </c>
      <c r="B1124" t="s">
        <v>948</v>
      </c>
      <c r="C1124" t="s">
        <v>949</v>
      </c>
      <c r="D1124" s="4">
        <v>3000</v>
      </c>
      <c r="E1124">
        <v>2022</v>
      </c>
      <c r="F1124" s="1">
        <v>44623</v>
      </c>
      <c r="G1124" t="s">
        <v>950</v>
      </c>
    </row>
    <row r="1125" spans="1:7" x14ac:dyDescent="0.25">
      <c r="A1125">
        <v>1593</v>
      </c>
      <c r="B1125" t="s">
        <v>130</v>
      </c>
      <c r="C1125" t="s">
        <v>131</v>
      </c>
      <c r="D1125" s="4">
        <v>1494.5</v>
      </c>
      <c r="E1125">
        <v>2022</v>
      </c>
      <c r="F1125" s="1">
        <v>44623</v>
      </c>
      <c r="G1125" t="s">
        <v>132</v>
      </c>
    </row>
    <row r="1126" spans="1:7" x14ac:dyDescent="0.25">
      <c r="A1126">
        <v>1594</v>
      </c>
      <c r="C1126" t="s">
        <v>485</v>
      </c>
      <c r="D1126" s="4">
        <v>34.549999999999997</v>
      </c>
      <c r="E1126">
        <v>2022</v>
      </c>
      <c r="F1126" s="1">
        <v>44623</v>
      </c>
      <c r="G1126" t="s">
        <v>23</v>
      </c>
    </row>
    <row r="1127" spans="1:7" x14ac:dyDescent="0.25">
      <c r="A1127">
        <v>1594</v>
      </c>
      <c r="C1127" t="s">
        <v>485</v>
      </c>
      <c r="D1127" s="4">
        <v>29.26</v>
      </c>
      <c r="E1127">
        <v>2022</v>
      </c>
      <c r="F1127" s="1">
        <v>44623</v>
      </c>
      <c r="G1127" t="s">
        <v>23</v>
      </c>
    </row>
    <row r="1128" spans="1:7" x14ac:dyDescent="0.25">
      <c r="A1128">
        <v>1594</v>
      </c>
      <c r="C1128" t="s">
        <v>485</v>
      </c>
      <c r="D1128" s="4">
        <v>33.869999999999997</v>
      </c>
      <c r="E1128">
        <v>2022</v>
      </c>
      <c r="F1128" s="1">
        <v>44623</v>
      </c>
      <c r="G1128" t="s">
        <v>23</v>
      </c>
    </row>
    <row r="1129" spans="1:7" x14ac:dyDescent="0.25">
      <c r="A1129">
        <v>1594</v>
      </c>
      <c r="C1129" t="s">
        <v>485</v>
      </c>
      <c r="D1129" s="4">
        <v>31.9</v>
      </c>
      <c r="E1129">
        <v>2022</v>
      </c>
      <c r="F1129" s="1">
        <v>44623</v>
      </c>
      <c r="G1129" t="s">
        <v>23</v>
      </c>
    </row>
    <row r="1130" spans="1:7" x14ac:dyDescent="0.25">
      <c r="A1130">
        <v>1595</v>
      </c>
      <c r="C1130" t="s">
        <v>276</v>
      </c>
      <c r="D1130" s="4">
        <v>217.86</v>
      </c>
      <c r="E1130">
        <v>2022</v>
      </c>
      <c r="F1130" s="1">
        <v>44623</v>
      </c>
      <c r="G1130" t="s">
        <v>23</v>
      </c>
    </row>
    <row r="1131" spans="1:7" x14ac:dyDescent="0.25">
      <c r="A1131">
        <v>1595</v>
      </c>
      <c r="C1131" t="s">
        <v>276</v>
      </c>
      <c r="D1131" s="4">
        <v>204.64</v>
      </c>
      <c r="E1131">
        <v>2022</v>
      </c>
      <c r="F1131" s="1">
        <v>44623</v>
      </c>
      <c r="G1131" t="s">
        <v>23</v>
      </c>
    </row>
    <row r="1132" spans="1:7" x14ac:dyDescent="0.25">
      <c r="A1132">
        <v>1595</v>
      </c>
      <c r="C1132" t="s">
        <v>276</v>
      </c>
      <c r="D1132" s="4">
        <v>-232</v>
      </c>
      <c r="E1132">
        <v>2022</v>
      </c>
      <c r="F1132" s="1">
        <v>44623</v>
      </c>
      <c r="G1132" t="s">
        <v>23</v>
      </c>
    </row>
    <row r="1133" spans="1:7" x14ac:dyDescent="0.25">
      <c r="A1133">
        <v>1595</v>
      </c>
      <c r="C1133" t="s">
        <v>276</v>
      </c>
      <c r="D1133" s="4">
        <v>-190</v>
      </c>
      <c r="E1133">
        <v>2022</v>
      </c>
      <c r="F1133" s="1">
        <v>44623</v>
      </c>
      <c r="G1133" t="s">
        <v>23</v>
      </c>
    </row>
    <row r="1134" spans="1:7" x14ac:dyDescent="0.25">
      <c r="A1134">
        <v>1596</v>
      </c>
      <c r="C1134" t="s">
        <v>26</v>
      </c>
      <c r="D1134" s="4">
        <v>38.39</v>
      </c>
      <c r="E1134">
        <v>2022</v>
      </c>
      <c r="F1134" s="1">
        <v>44623</v>
      </c>
      <c r="G1134" t="s">
        <v>5</v>
      </c>
    </row>
    <row r="1135" spans="1:7" x14ac:dyDescent="0.25">
      <c r="A1135">
        <v>1597</v>
      </c>
      <c r="C1135" t="s">
        <v>277</v>
      </c>
      <c r="D1135" s="4">
        <v>10.039999999999999</v>
      </c>
      <c r="E1135">
        <v>2022</v>
      </c>
      <c r="F1135" s="1">
        <v>44623</v>
      </c>
      <c r="G1135" t="s">
        <v>23</v>
      </c>
    </row>
    <row r="1136" spans="1:7" x14ac:dyDescent="0.25">
      <c r="A1136">
        <v>1597</v>
      </c>
      <c r="C1136" t="s">
        <v>277</v>
      </c>
      <c r="D1136" s="4">
        <v>11.43</v>
      </c>
      <c r="E1136">
        <v>2022</v>
      </c>
      <c r="F1136" s="1">
        <v>44623</v>
      </c>
      <c r="G1136" t="s">
        <v>23</v>
      </c>
    </row>
    <row r="1137" spans="1:7" x14ac:dyDescent="0.25">
      <c r="A1137">
        <v>1597</v>
      </c>
      <c r="C1137" t="s">
        <v>277</v>
      </c>
      <c r="D1137" s="4">
        <v>11.35</v>
      </c>
      <c r="E1137">
        <v>2022</v>
      </c>
      <c r="F1137" s="1">
        <v>44623</v>
      </c>
      <c r="G1137" t="s">
        <v>23</v>
      </c>
    </row>
    <row r="1138" spans="1:7" x14ac:dyDescent="0.25">
      <c r="A1138">
        <v>1597</v>
      </c>
      <c r="C1138" t="s">
        <v>277</v>
      </c>
      <c r="D1138" s="4">
        <v>11.28</v>
      </c>
      <c r="E1138">
        <v>2022</v>
      </c>
      <c r="F1138" s="1">
        <v>44623</v>
      </c>
      <c r="G1138" t="s">
        <v>23</v>
      </c>
    </row>
    <row r="1139" spans="1:7" x14ac:dyDescent="0.25">
      <c r="A1139">
        <v>1598</v>
      </c>
      <c r="B1139" t="s">
        <v>1040</v>
      </c>
      <c r="C1139" t="s">
        <v>1041</v>
      </c>
      <c r="D1139" s="4">
        <v>4761</v>
      </c>
      <c r="E1139">
        <v>2022</v>
      </c>
      <c r="F1139" s="1">
        <v>44623</v>
      </c>
      <c r="G1139" t="s">
        <v>1042</v>
      </c>
    </row>
    <row r="1140" spans="1:7" x14ac:dyDescent="0.25">
      <c r="A1140">
        <v>1599</v>
      </c>
      <c r="C1140" t="s">
        <v>278</v>
      </c>
      <c r="D1140" s="4">
        <v>7.17</v>
      </c>
      <c r="E1140">
        <v>2022</v>
      </c>
      <c r="F1140" s="1">
        <v>44623</v>
      </c>
      <c r="G1140" t="s">
        <v>23</v>
      </c>
    </row>
    <row r="1141" spans="1:7" x14ac:dyDescent="0.25">
      <c r="A1141">
        <v>1599</v>
      </c>
      <c r="C1141" t="s">
        <v>278</v>
      </c>
      <c r="D1141" s="4">
        <v>9.35</v>
      </c>
      <c r="E1141">
        <v>2022</v>
      </c>
      <c r="F1141" s="1">
        <v>44623</v>
      </c>
      <c r="G1141" t="s">
        <v>23</v>
      </c>
    </row>
    <row r="1142" spans="1:7" x14ac:dyDescent="0.25">
      <c r="A1142">
        <v>1599</v>
      </c>
      <c r="C1142" t="s">
        <v>278</v>
      </c>
      <c r="D1142" s="4">
        <v>7.02</v>
      </c>
      <c r="E1142">
        <v>2022</v>
      </c>
      <c r="F1142" s="1">
        <v>44623</v>
      </c>
      <c r="G1142" t="s">
        <v>23</v>
      </c>
    </row>
    <row r="1143" spans="1:7" x14ac:dyDescent="0.25">
      <c r="A1143">
        <v>1599</v>
      </c>
      <c r="C1143" t="s">
        <v>278</v>
      </c>
      <c r="D1143" s="4">
        <v>-4.91</v>
      </c>
      <c r="E1143">
        <v>2022</v>
      </c>
      <c r="F1143" s="1">
        <v>44623</v>
      </c>
      <c r="G1143" t="s">
        <v>23</v>
      </c>
    </row>
    <row r="1144" spans="1:7" x14ac:dyDescent="0.25">
      <c r="A1144">
        <v>1600</v>
      </c>
      <c r="B1144" t="s">
        <v>407</v>
      </c>
      <c r="C1144" t="s">
        <v>408</v>
      </c>
      <c r="D1144" s="4">
        <v>11300</v>
      </c>
      <c r="E1144">
        <v>2022</v>
      </c>
      <c r="F1144" s="1">
        <v>44623</v>
      </c>
      <c r="G1144" t="s">
        <v>409</v>
      </c>
    </row>
    <row r="1145" spans="1:7" x14ac:dyDescent="0.25">
      <c r="A1145">
        <v>1600</v>
      </c>
      <c r="B1145" t="s">
        <v>407</v>
      </c>
      <c r="C1145" t="s">
        <v>408</v>
      </c>
      <c r="D1145" s="4">
        <v>11300</v>
      </c>
      <c r="E1145">
        <v>2022</v>
      </c>
      <c r="F1145" s="1">
        <v>44623</v>
      </c>
      <c r="G1145" t="s">
        <v>409</v>
      </c>
    </row>
    <row r="1146" spans="1:7" x14ac:dyDescent="0.25">
      <c r="A1146">
        <v>1601</v>
      </c>
      <c r="B1146" t="s">
        <v>407</v>
      </c>
      <c r="C1146" t="s">
        <v>410</v>
      </c>
      <c r="D1146" s="4">
        <v>5200</v>
      </c>
      <c r="E1146">
        <v>2022</v>
      </c>
      <c r="F1146" s="1">
        <v>44623</v>
      </c>
      <c r="G1146" t="s">
        <v>409</v>
      </c>
    </row>
    <row r="1147" spans="1:7" x14ac:dyDescent="0.25">
      <c r="A1147">
        <v>1601</v>
      </c>
      <c r="B1147" t="s">
        <v>407</v>
      </c>
      <c r="C1147" t="s">
        <v>410</v>
      </c>
      <c r="D1147" s="4">
        <v>5200</v>
      </c>
      <c r="E1147">
        <v>2022</v>
      </c>
      <c r="F1147" s="1">
        <v>44623</v>
      </c>
      <c r="G1147" t="s">
        <v>409</v>
      </c>
    </row>
    <row r="1148" spans="1:7" x14ac:dyDescent="0.25">
      <c r="A1148">
        <v>1602</v>
      </c>
      <c r="B1148" t="s">
        <v>407</v>
      </c>
      <c r="C1148" t="s">
        <v>820</v>
      </c>
      <c r="D1148" s="4">
        <v>6100</v>
      </c>
      <c r="E1148">
        <v>2022</v>
      </c>
      <c r="F1148" s="1">
        <v>44623</v>
      </c>
      <c r="G1148" t="s">
        <v>409</v>
      </c>
    </row>
    <row r="1149" spans="1:7" x14ac:dyDescent="0.25">
      <c r="A1149">
        <v>1603</v>
      </c>
      <c r="B1149" t="str">
        <f>"8003109678"</f>
        <v>8003109678</v>
      </c>
      <c r="C1149" t="s">
        <v>290</v>
      </c>
      <c r="D1149" s="4">
        <v>10014.32</v>
      </c>
      <c r="E1149">
        <v>2022</v>
      </c>
      <c r="F1149" s="1">
        <v>44623</v>
      </c>
      <c r="G1149" t="s">
        <v>15</v>
      </c>
    </row>
    <row r="1150" spans="1:7" x14ac:dyDescent="0.25">
      <c r="A1150">
        <v>1604</v>
      </c>
      <c r="B1150" t="s">
        <v>45</v>
      </c>
      <c r="C1150" t="s">
        <v>766</v>
      </c>
      <c r="D1150" s="4">
        <v>4132.1000000000004</v>
      </c>
      <c r="E1150">
        <v>2022</v>
      </c>
      <c r="F1150" s="1">
        <v>44623</v>
      </c>
      <c r="G1150" t="s">
        <v>15</v>
      </c>
    </row>
    <row r="1151" spans="1:7" x14ac:dyDescent="0.25">
      <c r="A1151">
        <v>1605</v>
      </c>
      <c r="C1151" t="s">
        <v>502</v>
      </c>
      <c r="D1151" s="4">
        <v>-4.7699999999999996</v>
      </c>
      <c r="E1151">
        <v>2022</v>
      </c>
      <c r="F1151" s="1">
        <v>44624</v>
      </c>
      <c r="G1151" t="s">
        <v>23</v>
      </c>
    </row>
    <row r="1152" spans="1:7" x14ac:dyDescent="0.25">
      <c r="A1152">
        <v>1605</v>
      </c>
      <c r="C1152" t="s">
        <v>502</v>
      </c>
      <c r="D1152" s="4">
        <v>7.17</v>
      </c>
      <c r="E1152">
        <v>2022</v>
      </c>
      <c r="F1152" s="1">
        <v>44624</v>
      </c>
      <c r="G1152" t="s">
        <v>23</v>
      </c>
    </row>
    <row r="1153" spans="1:7" x14ac:dyDescent="0.25">
      <c r="A1153">
        <v>1606</v>
      </c>
      <c r="C1153" t="s">
        <v>831</v>
      </c>
      <c r="D1153" s="4">
        <v>274.36</v>
      </c>
      <c r="E1153">
        <v>2022</v>
      </c>
      <c r="F1153" s="1">
        <v>44624</v>
      </c>
      <c r="G1153" t="s">
        <v>84</v>
      </c>
    </row>
    <row r="1154" spans="1:7" x14ac:dyDescent="0.25">
      <c r="A1154">
        <v>1607</v>
      </c>
      <c r="C1154" t="s">
        <v>646</v>
      </c>
      <c r="D1154" s="4">
        <v>-5.19</v>
      </c>
      <c r="E1154">
        <v>2022</v>
      </c>
      <c r="F1154" s="1">
        <v>44624</v>
      </c>
      <c r="G1154" t="s">
        <v>23</v>
      </c>
    </row>
    <row r="1155" spans="1:7" x14ac:dyDescent="0.25">
      <c r="A1155">
        <v>1607</v>
      </c>
      <c r="C1155" t="s">
        <v>646</v>
      </c>
      <c r="D1155" s="4">
        <v>7.17</v>
      </c>
      <c r="E1155">
        <v>2022</v>
      </c>
      <c r="F1155" s="1">
        <v>44624</v>
      </c>
      <c r="G1155" t="s">
        <v>23</v>
      </c>
    </row>
    <row r="1156" spans="1:7" x14ac:dyDescent="0.25">
      <c r="A1156">
        <v>1608</v>
      </c>
      <c r="C1156" t="s">
        <v>503</v>
      </c>
      <c r="D1156" s="4">
        <v>-4.91</v>
      </c>
      <c r="E1156">
        <v>2022</v>
      </c>
      <c r="F1156" s="1">
        <v>44624</v>
      </c>
      <c r="G1156" t="s">
        <v>23</v>
      </c>
    </row>
    <row r="1157" spans="1:7" x14ac:dyDescent="0.25">
      <c r="A1157">
        <v>1608</v>
      </c>
      <c r="C1157" t="s">
        <v>503</v>
      </c>
      <c r="D1157" s="4">
        <v>7.17</v>
      </c>
      <c r="E1157">
        <v>2022</v>
      </c>
      <c r="F1157" s="1">
        <v>44624</v>
      </c>
      <c r="G1157" t="s">
        <v>23</v>
      </c>
    </row>
    <row r="1158" spans="1:7" x14ac:dyDescent="0.25">
      <c r="A1158">
        <v>1609</v>
      </c>
      <c r="C1158" t="s">
        <v>504</v>
      </c>
      <c r="D1158" s="4">
        <v>-4.96</v>
      </c>
      <c r="E1158">
        <v>2022</v>
      </c>
      <c r="F1158" s="1">
        <v>44624</v>
      </c>
      <c r="G1158" t="s">
        <v>23</v>
      </c>
    </row>
    <row r="1159" spans="1:7" x14ac:dyDescent="0.25">
      <c r="A1159">
        <v>1609</v>
      </c>
      <c r="C1159" t="s">
        <v>504</v>
      </c>
      <c r="D1159" s="4">
        <v>7.17</v>
      </c>
      <c r="E1159">
        <v>2022</v>
      </c>
      <c r="F1159" s="1">
        <v>44624</v>
      </c>
      <c r="G1159" t="s">
        <v>23</v>
      </c>
    </row>
    <row r="1160" spans="1:7" x14ac:dyDescent="0.25">
      <c r="A1160">
        <v>1610</v>
      </c>
      <c r="C1160" t="s">
        <v>299</v>
      </c>
      <c r="D1160" s="4">
        <v>7.17</v>
      </c>
      <c r="E1160">
        <v>2022</v>
      </c>
      <c r="F1160" s="1">
        <v>44624</v>
      </c>
      <c r="G1160" t="s">
        <v>23</v>
      </c>
    </row>
    <row r="1161" spans="1:7" x14ac:dyDescent="0.25">
      <c r="A1161">
        <v>1610</v>
      </c>
      <c r="C1161" t="s">
        <v>299</v>
      </c>
      <c r="D1161" s="4">
        <v>-4.96</v>
      </c>
      <c r="E1161">
        <v>2022</v>
      </c>
      <c r="F1161" s="1">
        <v>44624</v>
      </c>
      <c r="G1161" t="s">
        <v>23</v>
      </c>
    </row>
    <row r="1162" spans="1:7" x14ac:dyDescent="0.25">
      <c r="A1162">
        <v>1611</v>
      </c>
      <c r="C1162" t="s">
        <v>505</v>
      </c>
      <c r="D1162" s="4">
        <v>-4.91</v>
      </c>
      <c r="E1162">
        <v>2022</v>
      </c>
      <c r="F1162" s="1">
        <v>44624</v>
      </c>
      <c r="G1162" t="s">
        <v>23</v>
      </c>
    </row>
    <row r="1163" spans="1:7" x14ac:dyDescent="0.25">
      <c r="A1163">
        <v>1611</v>
      </c>
      <c r="C1163" t="s">
        <v>505</v>
      </c>
      <c r="D1163" s="4">
        <v>7.17</v>
      </c>
      <c r="E1163">
        <v>2022</v>
      </c>
      <c r="F1163" s="1">
        <v>44624</v>
      </c>
      <c r="G1163" t="s">
        <v>23</v>
      </c>
    </row>
    <row r="1164" spans="1:7" x14ac:dyDescent="0.25">
      <c r="A1164">
        <v>1612</v>
      </c>
      <c r="C1164" t="s">
        <v>300</v>
      </c>
      <c r="D1164" s="4">
        <v>-4.75</v>
      </c>
      <c r="E1164">
        <v>2022</v>
      </c>
      <c r="F1164" s="1">
        <v>44624</v>
      </c>
      <c r="G1164" t="s">
        <v>23</v>
      </c>
    </row>
    <row r="1165" spans="1:7" x14ac:dyDescent="0.25">
      <c r="A1165">
        <v>1612</v>
      </c>
      <c r="C1165" t="s">
        <v>300</v>
      </c>
      <c r="D1165" s="4">
        <v>7.17</v>
      </c>
      <c r="E1165">
        <v>2022</v>
      </c>
      <c r="F1165" s="1">
        <v>44624</v>
      </c>
      <c r="G1165" t="s">
        <v>23</v>
      </c>
    </row>
    <row r="1166" spans="1:7" x14ac:dyDescent="0.25">
      <c r="A1166">
        <v>1613</v>
      </c>
      <c r="C1166" t="s">
        <v>506</v>
      </c>
      <c r="D1166" s="4">
        <v>7.17</v>
      </c>
      <c r="E1166">
        <v>2022</v>
      </c>
      <c r="F1166" s="1">
        <v>44624</v>
      </c>
      <c r="G1166" t="s">
        <v>23</v>
      </c>
    </row>
    <row r="1167" spans="1:7" x14ac:dyDescent="0.25">
      <c r="A1167">
        <v>1613</v>
      </c>
      <c r="C1167" t="s">
        <v>506</v>
      </c>
      <c r="D1167" s="4">
        <v>7.1</v>
      </c>
      <c r="E1167">
        <v>2022</v>
      </c>
      <c r="F1167" s="1">
        <v>44624</v>
      </c>
      <c r="G1167" t="s">
        <v>23</v>
      </c>
    </row>
    <row r="1168" spans="1:7" x14ac:dyDescent="0.25">
      <c r="A1168">
        <v>1613</v>
      </c>
      <c r="C1168" t="s">
        <v>506</v>
      </c>
      <c r="D1168" s="4">
        <v>7.79</v>
      </c>
      <c r="E1168">
        <v>2022</v>
      </c>
      <c r="F1168" s="1">
        <v>44624</v>
      </c>
      <c r="G1168" t="s">
        <v>23</v>
      </c>
    </row>
    <row r="1169" spans="1:7" x14ac:dyDescent="0.25">
      <c r="A1169">
        <v>1613</v>
      </c>
      <c r="C1169" t="s">
        <v>506</v>
      </c>
      <c r="D1169" s="4">
        <v>7.01</v>
      </c>
      <c r="E1169">
        <v>2022</v>
      </c>
      <c r="F1169" s="1">
        <v>44624</v>
      </c>
      <c r="G1169" t="s">
        <v>23</v>
      </c>
    </row>
    <row r="1170" spans="1:7" x14ac:dyDescent="0.25">
      <c r="A1170">
        <v>1614</v>
      </c>
      <c r="C1170" t="s">
        <v>301</v>
      </c>
      <c r="D1170" s="4">
        <v>7.17</v>
      </c>
      <c r="E1170">
        <v>2022</v>
      </c>
      <c r="F1170" s="1">
        <v>44624</v>
      </c>
      <c r="G1170" t="s">
        <v>23</v>
      </c>
    </row>
    <row r="1171" spans="1:7" x14ac:dyDescent="0.25">
      <c r="A1171">
        <v>1614</v>
      </c>
      <c r="C1171" t="s">
        <v>301</v>
      </c>
      <c r="D1171" s="4">
        <v>7.1</v>
      </c>
      <c r="E1171">
        <v>2022</v>
      </c>
      <c r="F1171" s="1">
        <v>44624</v>
      </c>
      <c r="G1171" t="s">
        <v>23</v>
      </c>
    </row>
    <row r="1172" spans="1:7" x14ac:dyDescent="0.25">
      <c r="A1172">
        <v>1614</v>
      </c>
      <c r="C1172" t="s">
        <v>301</v>
      </c>
      <c r="D1172" s="4">
        <v>7.8</v>
      </c>
      <c r="E1172">
        <v>2022</v>
      </c>
      <c r="F1172" s="1">
        <v>44624</v>
      </c>
      <c r="G1172" t="s">
        <v>23</v>
      </c>
    </row>
    <row r="1173" spans="1:7" x14ac:dyDescent="0.25">
      <c r="A1173">
        <v>1614</v>
      </c>
      <c r="C1173" t="s">
        <v>301</v>
      </c>
      <c r="D1173" s="4">
        <v>7.17</v>
      </c>
      <c r="E1173">
        <v>2022</v>
      </c>
      <c r="F1173" s="1">
        <v>44624</v>
      </c>
      <c r="G1173" t="s">
        <v>23</v>
      </c>
    </row>
    <row r="1174" spans="1:7" x14ac:dyDescent="0.25">
      <c r="A1174">
        <v>1615</v>
      </c>
      <c r="C1174" t="s">
        <v>507</v>
      </c>
      <c r="D1174" s="4">
        <v>14.15</v>
      </c>
      <c r="E1174">
        <v>2022</v>
      </c>
      <c r="F1174" s="1">
        <v>44624</v>
      </c>
      <c r="G1174" t="s">
        <v>23</v>
      </c>
    </row>
    <row r="1175" spans="1:7" x14ac:dyDescent="0.25">
      <c r="A1175">
        <v>1615</v>
      </c>
      <c r="C1175" t="s">
        <v>507</v>
      </c>
      <c r="D1175" s="4">
        <v>0.97</v>
      </c>
      <c r="E1175">
        <v>2022</v>
      </c>
      <c r="F1175" s="1">
        <v>44624</v>
      </c>
      <c r="G1175" t="s">
        <v>23</v>
      </c>
    </row>
    <row r="1176" spans="1:7" x14ac:dyDescent="0.25">
      <c r="A1176">
        <v>1615</v>
      </c>
      <c r="C1176" t="s">
        <v>507</v>
      </c>
      <c r="D1176" s="4">
        <v>-2.29</v>
      </c>
      <c r="E1176">
        <v>2022</v>
      </c>
      <c r="F1176" s="1">
        <v>44624</v>
      </c>
      <c r="G1176" t="s">
        <v>23</v>
      </c>
    </row>
    <row r="1177" spans="1:7" x14ac:dyDescent="0.25">
      <c r="A1177">
        <v>1615</v>
      </c>
      <c r="C1177" t="s">
        <v>507</v>
      </c>
      <c r="D1177" s="4">
        <v>16.010000000000002</v>
      </c>
      <c r="E1177">
        <v>2022</v>
      </c>
      <c r="F1177" s="1">
        <v>44624</v>
      </c>
      <c r="G1177" t="s">
        <v>23</v>
      </c>
    </row>
    <row r="1178" spans="1:7" x14ac:dyDescent="0.25">
      <c r="A1178">
        <v>1616</v>
      </c>
      <c r="B1178" t="s">
        <v>1058</v>
      </c>
      <c r="C1178" t="s">
        <v>1059</v>
      </c>
      <c r="D1178" s="4">
        <v>5044.28</v>
      </c>
      <c r="E1178">
        <v>2022</v>
      </c>
      <c r="F1178" s="1">
        <v>44624</v>
      </c>
      <c r="G1178" t="s">
        <v>136</v>
      </c>
    </row>
    <row r="1179" spans="1:7" x14ac:dyDescent="0.25">
      <c r="A1179">
        <v>1617</v>
      </c>
      <c r="B1179" t="str">
        <f>"8003109678"</f>
        <v>8003109678</v>
      </c>
      <c r="C1179" t="s">
        <v>1106</v>
      </c>
      <c r="D1179" s="4">
        <v>5936.26</v>
      </c>
      <c r="E1179">
        <v>2022</v>
      </c>
      <c r="F1179" s="1">
        <v>44624</v>
      </c>
      <c r="G1179" t="s">
        <v>15</v>
      </c>
    </row>
    <row r="1180" spans="1:7" x14ac:dyDescent="0.25">
      <c r="A1180">
        <v>1618</v>
      </c>
      <c r="B1180" t="str">
        <f>"8003109678"</f>
        <v>8003109678</v>
      </c>
      <c r="C1180" t="s">
        <v>998</v>
      </c>
      <c r="D1180" s="4">
        <v>77.16</v>
      </c>
      <c r="E1180">
        <v>2022</v>
      </c>
      <c r="F1180" s="1">
        <v>44624</v>
      </c>
      <c r="G1180" t="s">
        <v>15</v>
      </c>
    </row>
    <row r="1181" spans="1:7" x14ac:dyDescent="0.25">
      <c r="A1181">
        <v>1620</v>
      </c>
      <c r="C1181" t="s">
        <v>187</v>
      </c>
      <c r="D1181" s="4">
        <v>7.17</v>
      </c>
      <c r="E1181">
        <v>2022</v>
      </c>
      <c r="F1181" s="1">
        <v>44627</v>
      </c>
      <c r="G1181" t="s">
        <v>23</v>
      </c>
    </row>
    <row r="1182" spans="1:7" x14ac:dyDescent="0.25">
      <c r="A1182">
        <v>1620</v>
      </c>
      <c r="C1182" t="s">
        <v>187</v>
      </c>
      <c r="D1182" s="4">
        <v>-4.9400000000000004</v>
      </c>
      <c r="E1182">
        <v>2022</v>
      </c>
      <c r="F1182" s="1">
        <v>44627</v>
      </c>
      <c r="G1182" t="s">
        <v>23</v>
      </c>
    </row>
    <row r="1183" spans="1:7" x14ac:dyDescent="0.25">
      <c r="A1183">
        <v>1621</v>
      </c>
      <c r="C1183" t="s">
        <v>235</v>
      </c>
      <c r="D1183" s="4">
        <v>-4.99</v>
      </c>
      <c r="E1183">
        <v>2022</v>
      </c>
      <c r="F1183" s="1">
        <v>44627</v>
      </c>
      <c r="G1183" t="s">
        <v>23</v>
      </c>
    </row>
    <row r="1184" spans="1:7" x14ac:dyDescent="0.25">
      <c r="A1184">
        <v>1621</v>
      </c>
      <c r="C1184" t="s">
        <v>235</v>
      </c>
      <c r="D1184" s="4">
        <v>7.17</v>
      </c>
      <c r="E1184">
        <v>2022</v>
      </c>
      <c r="F1184" s="1">
        <v>44627</v>
      </c>
      <c r="G1184" t="s">
        <v>23</v>
      </c>
    </row>
    <row r="1185" spans="1:7" x14ac:dyDescent="0.25">
      <c r="A1185">
        <v>1622</v>
      </c>
      <c r="C1185" t="s">
        <v>1189</v>
      </c>
      <c r="D1185" s="4">
        <v>-4.87</v>
      </c>
      <c r="E1185">
        <v>2022</v>
      </c>
      <c r="F1185" s="1">
        <v>44627</v>
      </c>
      <c r="G1185" t="s">
        <v>23</v>
      </c>
    </row>
    <row r="1186" spans="1:7" x14ac:dyDescent="0.25">
      <c r="A1186">
        <v>1622</v>
      </c>
      <c r="C1186" t="s">
        <v>1189</v>
      </c>
      <c r="D1186" s="4">
        <v>7.01</v>
      </c>
      <c r="E1186">
        <v>2022</v>
      </c>
      <c r="F1186" s="1">
        <v>44627</v>
      </c>
      <c r="G1186" t="s">
        <v>23</v>
      </c>
    </row>
    <row r="1187" spans="1:7" x14ac:dyDescent="0.25">
      <c r="A1187">
        <v>1623</v>
      </c>
      <c r="C1187" t="s">
        <v>236</v>
      </c>
      <c r="D1187" s="4">
        <v>-4.7300000000000004</v>
      </c>
      <c r="E1187">
        <v>2022</v>
      </c>
      <c r="F1187" s="1">
        <v>44627</v>
      </c>
      <c r="G1187" t="s">
        <v>23</v>
      </c>
    </row>
    <row r="1188" spans="1:7" x14ac:dyDescent="0.25">
      <c r="A1188">
        <v>1623</v>
      </c>
      <c r="C1188" t="s">
        <v>236</v>
      </c>
      <c r="D1188" s="4">
        <v>7.17</v>
      </c>
      <c r="E1188">
        <v>2022</v>
      </c>
      <c r="F1188" s="1">
        <v>44627</v>
      </c>
      <c r="G1188" t="s">
        <v>23</v>
      </c>
    </row>
    <row r="1189" spans="1:7" x14ac:dyDescent="0.25">
      <c r="A1189">
        <v>1624</v>
      </c>
      <c r="C1189" t="s">
        <v>237</v>
      </c>
      <c r="D1189" s="4">
        <v>7.17</v>
      </c>
      <c r="E1189">
        <v>2022</v>
      </c>
      <c r="F1189" s="1">
        <v>44627</v>
      </c>
      <c r="G1189" t="s">
        <v>23</v>
      </c>
    </row>
    <row r="1190" spans="1:7" x14ac:dyDescent="0.25">
      <c r="A1190">
        <v>1624</v>
      </c>
      <c r="C1190" t="s">
        <v>237</v>
      </c>
      <c r="D1190" s="4">
        <v>7.17</v>
      </c>
      <c r="E1190">
        <v>2022</v>
      </c>
      <c r="F1190" s="1">
        <v>44627</v>
      </c>
      <c r="G1190" t="s">
        <v>23</v>
      </c>
    </row>
    <row r="1191" spans="1:7" x14ac:dyDescent="0.25">
      <c r="A1191">
        <v>1624</v>
      </c>
      <c r="C1191" t="s">
        <v>237</v>
      </c>
      <c r="D1191" s="4">
        <v>7.8</v>
      </c>
      <c r="E1191">
        <v>2022</v>
      </c>
      <c r="F1191" s="1">
        <v>44627</v>
      </c>
      <c r="G1191" t="s">
        <v>23</v>
      </c>
    </row>
    <row r="1192" spans="1:7" x14ac:dyDescent="0.25">
      <c r="A1192">
        <v>1624</v>
      </c>
      <c r="C1192" t="s">
        <v>237</v>
      </c>
      <c r="D1192" s="4">
        <v>6.93</v>
      </c>
      <c r="E1192">
        <v>2022</v>
      </c>
      <c r="F1192" s="1">
        <v>44627</v>
      </c>
      <c r="G1192" t="s">
        <v>23</v>
      </c>
    </row>
    <row r="1193" spans="1:7" x14ac:dyDescent="0.25">
      <c r="A1193">
        <v>1625</v>
      </c>
      <c r="C1193" t="s">
        <v>238</v>
      </c>
      <c r="D1193" s="4">
        <v>-4.7699999999999996</v>
      </c>
      <c r="E1193">
        <v>2022</v>
      </c>
      <c r="F1193" s="1">
        <v>44627</v>
      </c>
      <c r="G1193" t="s">
        <v>23</v>
      </c>
    </row>
    <row r="1194" spans="1:7" x14ac:dyDescent="0.25">
      <c r="A1194">
        <v>1625</v>
      </c>
      <c r="C1194" t="s">
        <v>238</v>
      </c>
      <c r="D1194" s="4">
        <v>7.17</v>
      </c>
      <c r="E1194">
        <v>2022</v>
      </c>
      <c r="F1194" s="1">
        <v>44627</v>
      </c>
      <c r="G1194" t="s">
        <v>23</v>
      </c>
    </row>
    <row r="1195" spans="1:7" x14ac:dyDescent="0.25">
      <c r="A1195">
        <v>1626</v>
      </c>
      <c r="C1195" t="s">
        <v>239</v>
      </c>
      <c r="D1195" s="4">
        <v>-4.96</v>
      </c>
      <c r="E1195">
        <v>2022</v>
      </c>
      <c r="F1195" s="1">
        <v>44627</v>
      </c>
      <c r="G1195" t="s">
        <v>23</v>
      </c>
    </row>
    <row r="1196" spans="1:7" x14ac:dyDescent="0.25">
      <c r="A1196">
        <v>1626</v>
      </c>
      <c r="C1196" t="s">
        <v>239</v>
      </c>
      <c r="D1196" s="4">
        <v>7.17</v>
      </c>
      <c r="E1196">
        <v>2022</v>
      </c>
      <c r="F1196" s="1">
        <v>44627</v>
      </c>
      <c r="G1196" t="s">
        <v>23</v>
      </c>
    </row>
    <row r="1197" spans="1:7" x14ac:dyDescent="0.25">
      <c r="A1197">
        <v>1627</v>
      </c>
      <c r="C1197" t="s">
        <v>737</v>
      </c>
      <c r="D1197" s="4">
        <v>7.17</v>
      </c>
      <c r="E1197">
        <v>2022</v>
      </c>
      <c r="F1197" s="1">
        <v>44627</v>
      </c>
      <c r="G1197" t="s">
        <v>23</v>
      </c>
    </row>
    <row r="1198" spans="1:7" x14ac:dyDescent="0.25">
      <c r="A1198">
        <v>1627</v>
      </c>
      <c r="C1198" t="s">
        <v>737</v>
      </c>
      <c r="D1198" s="4">
        <v>-4.96</v>
      </c>
      <c r="E1198">
        <v>2022</v>
      </c>
      <c r="F1198" s="1">
        <v>44627</v>
      </c>
      <c r="G1198" t="s">
        <v>23</v>
      </c>
    </row>
    <row r="1199" spans="1:7" x14ac:dyDescent="0.25">
      <c r="A1199">
        <v>1628</v>
      </c>
      <c r="C1199" t="s">
        <v>869</v>
      </c>
      <c r="D1199" s="4">
        <v>7.1</v>
      </c>
      <c r="E1199">
        <v>2022</v>
      </c>
      <c r="F1199" s="1">
        <v>44627</v>
      </c>
      <c r="G1199" t="s">
        <v>23</v>
      </c>
    </row>
    <row r="1200" spans="1:7" x14ac:dyDescent="0.25">
      <c r="A1200">
        <v>1628</v>
      </c>
      <c r="C1200" t="s">
        <v>869</v>
      </c>
      <c r="D1200" s="4">
        <v>7.01</v>
      </c>
      <c r="E1200">
        <v>2022</v>
      </c>
      <c r="F1200" s="1">
        <v>44627</v>
      </c>
      <c r="G1200" t="s">
        <v>23</v>
      </c>
    </row>
    <row r="1201" spans="1:7" x14ac:dyDescent="0.25">
      <c r="A1201">
        <v>1628</v>
      </c>
      <c r="C1201" t="s">
        <v>869</v>
      </c>
      <c r="D1201" s="4">
        <v>7.17</v>
      </c>
      <c r="E1201">
        <v>2022</v>
      </c>
      <c r="F1201" s="1">
        <v>44627</v>
      </c>
      <c r="G1201" t="s">
        <v>23</v>
      </c>
    </row>
    <row r="1202" spans="1:7" x14ac:dyDescent="0.25">
      <c r="A1202">
        <v>1628</v>
      </c>
      <c r="C1202" t="s">
        <v>869</v>
      </c>
      <c r="D1202" s="4">
        <v>7.79</v>
      </c>
      <c r="E1202">
        <v>2022</v>
      </c>
      <c r="F1202" s="1">
        <v>44627</v>
      </c>
      <c r="G1202" t="s">
        <v>23</v>
      </c>
    </row>
    <row r="1203" spans="1:7" x14ac:dyDescent="0.25">
      <c r="A1203">
        <v>1629</v>
      </c>
      <c r="C1203" t="s">
        <v>462</v>
      </c>
      <c r="D1203" s="4">
        <v>7.17</v>
      </c>
      <c r="E1203">
        <v>2022</v>
      </c>
      <c r="F1203" s="1">
        <v>44627</v>
      </c>
      <c r="G1203" t="s">
        <v>23</v>
      </c>
    </row>
    <row r="1204" spans="1:7" x14ac:dyDescent="0.25">
      <c r="A1204">
        <v>1629</v>
      </c>
      <c r="C1204" t="s">
        <v>462</v>
      </c>
      <c r="D1204" s="4">
        <v>-4.7699999999999996</v>
      </c>
      <c r="E1204">
        <v>2022</v>
      </c>
      <c r="F1204" s="1">
        <v>44627</v>
      </c>
      <c r="G1204" t="s">
        <v>23</v>
      </c>
    </row>
    <row r="1205" spans="1:7" x14ac:dyDescent="0.25">
      <c r="A1205">
        <v>1630</v>
      </c>
      <c r="C1205" t="s">
        <v>611</v>
      </c>
      <c r="D1205" s="4">
        <v>7.1</v>
      </c>
      <c r="E1205">
        <v>2022</v>
      </c>
      <c r="F1205" s="1">
        <v>44627</v>
      </c>
      <c r="G1205" t="s">
        <v>23</v>
      </c>
    </row>
    <row r="1206" spans="1:7" x14ac:dyDescent="0.25">
      <c r="A1206">
        <v>1630</v>
      </c>
      <c r="C1206" t="s">
        <v>611</v>
      </c>
      <c r="D1206" s="4">
        <v>7.01</v>
      </c>
      <c r="E1206">
        <v>2022</v>
      </c>
      <c r="F1206" s="1">
        <v>44627</v>
      </c>
      <c r="G1206" t="s">
        <v>23</v>
      </c>
    </row>
    <row r="1207" spans="1:7" x14ac:dyDescent="0.25">
      <c r="A1207">
        <v>1630</v>
      </c>
      <c r="C1207" t="s">
        <v>611</v>
      </c>
      <c r="D1207" s="4">
        <v>7.17</v>
      </c>
      <c r="E1207">
        <v>2022</v>
      </c>
      <c r="F1207" s="1">
        <v>44627</v>
      </c>
      <c r="G1207" t="s">
        <v>23</v>
      </c>
    </row>
    <row r="1208" spans="1:7" x14ac:dyDescent="0.25">
      <c r="A1208">
        <v>1630</v>
      </c>
      <c r="C1208" t="s">
        <v>611</v>
      </c>
      <c r="D1208" s="4">
        <v>7.79</v>
      </c>
      <c r="E1208">
        <v>2022</v>
      </c>
      <c r="F1208" s="1">
        <v>44627</v>
      </c>
      <c r="G1208" t="s">
        <v>23</v>
      </c>
    </row>
    <row r="1209" spans="1:7" x14ac:dyDescent="0.25">
      <c r="A1209">
        <v>1631</v>
      </c>
      <c r="C1209" t="s">
        <v>442</v>
      </c>
      <c r="D1209" s="4">
        <v>7.25</v>
      </c>
      <c r="E1209">
        <v>2022</v>
      </c>
      <c r="F1209" s="1">
        <v>44628</v>
      </c>
      <c r="G1209" t="s">
        <v>23</v>
      </c>
    </row>
    <row r="1210" spans="1:7" x14ac:dyDescent="0.25">
      <c r="A1210">
        <v>1631</v>
      </c>
      <c r="C1210" t="s">
        <v>442</v>
      </c>
      <c r="D1210" s="4">
        <v>7.33</v>
      </c>
      <c r="E1210">
        <v>2022</v>
      </c>
      <c r="F1210" s="1">
        <v>44628</v>
      </c>
      <c r="G1210" t="s">
        <v>23</v>
      </c>
    </row>
    <row r="1211" spans="1:7" x14ac:dyDescent="0.25">
      <c r="A1211">
        <v>1631</v>
      </c>
      <c r="C1211" t="s">
        <v>442</v>
      </c>
      <c r="D1211" s="4">
        <v>6.85</v>
      </c>
      <c r="E1211">
        <v>2022</v>
      </c>
      <c r="F1211" s="1">
        <v>44628</v>
      </c>
      <c r="G1211" t="s">
        <v>23</v>
      </c>
    </row>
    <row r="1212" spans="1:7" x14ac:dyDescent="0.25">
      <c r="A1212">
        <v>1631</v>
      </c>
      <c r="C1212" t="s">
        <v>442</v>
      </c>
      <c r="D1212" s="4">
        <v>7.63</v>
      </c>
      <c r="E1212">
        <v>2022</v>
      </c>
      <c r="F1212" s="1">
        <v>44628</v>
      </c>
      <c r="G1212" t="s">
        <v>23</v>
      </c>
    </row>
    <row r="1213" spans="1:7" x14ac:dyDescent="0.25">
      <c r="A1213">
        <v>1632</v>
      </c>
      <c r="C1213" t="s">
        <v>645</v>
      </c>
      <c r="D1213" s="4">
        <v>24.53</v>
      </c>
      <c r="E1213">
        <v>2022</v>
      </c>
      <c r="F1213" s="1">
        <v>44628</v>
      </c>
      <c r="G1213" t="s">
        <v>23</v>
      </c>
    </row>
    <row r="1214" spans="1:7" x14ac:dyDescent="0.25">
      <c r="A1214">
        <v>1632</v>
      </c>
      <c r="C1214" t="s">
        <v>645</v>
      </c>
      <c r="D1214" s="4">
        <v>-9.65</v>
      </c>
      <c r="E1214">
        <v>2022</v>
      </c>
      <c r="F1214" s="1">
        <v>44628</v>
      </c>
      <c r="G1214" t="s">
        <v>23</v>
      </c>
    </row>
    <row r="1215" spans="1:7" x14ac:dyDescent="0.25">
      <c r="A1215">
        <v>1632</v>
      </c>
      <c r="C1215" t="s">
        <v>645</v>
      </c>
      <c r="D1215" s="4">
        <v>-2.82</v>
      </c>
      <c r="E1215">
        <v>2022</v>
      </c>
      <c r="F1215" s="1">
        <v>44628</v>
      </c>
      <c r="G1215" t="s">
        <v>23</v>
      </c>
    </row>
    <row r="1216" spans="1:7" x14ac:dyDescent="0.25">
      <c r="A1216">
        <v>1632</v>
      </c>
      <c r="C1216" t="s">
        <v>645</v>
      </c>
      <c r="D1216" s="4">
        <v>18.68</v>
      </c>
      <c r="E1216">
        <v>2022</v>
      </c>
      <c r="F1216" s="1">
        <v>44628</v>
      </c>
      <c r="G1216" t="s">
        <v>23</v>
      </c>
    </row>
    <row r="1217" spans="1:8" x14ac:dyDescent="0.25">
      <c r="A1217">
        <v>1633</v>
      </c>
      <c r="C1217" t="s">
        <v>291</v>
      </c>
      <c r="D1217" s="4">
        <v>7.24</v>
      </c>
      <c r="E1217">
        <v>2022</v>
      </c>
      <c r="F1217" s="1">
        <v>44628</v>
      </c>
      <c r="G1217" t="s">
        <v>23</v>
      </c>
    </row>
    <row r="1218" spans="1:8" x14ac:dyDescent="0.25">
      <c r="A1218">
        <v>1633</v>
      </c>
      <c r="C1218" t="s">
        <v>291</v>
      </c>
      <c r="D1218" s="4">
        <v>6.22</v>
      </c>
      <c r="E1218">
        <v>2022</v>
      </c>
      <c r="F1218" s="1">
        <v>44628</v>
      </c>
      <c r="G1218" t="s">
        <v>23</v>
      </c>
    </row>
    <row r="1219" spans="1:8" x14ac:dyDescent="0.25">
      <c r="A1219">
        <v>1633</v>
      </c>
      <c r="C1219" t="s">
        <v>291</v>
      </c>
      <c r="D1219" s="4">
        <v>7.91</v>
      </c>
      <c r="E1219">
        <v>2022</v>
      </c>
      <c r="F1219" s="1">
        <v>44628</v>
      </c>
      <c r="G1219" t="s">
        <v>23</v>
      </c>
    </row>
    <row r="1220" spans="1:8" x14ac:dyDescent="0.25">
      <c r="A1220">
        <v>1633</v>
      </c>
      <c r="C1220" t="s">
        <v>291</v>
      </c>
      <c r="D1220" s="4">
        <v>6.51</v>
      </c>
      <c r="E1220">
        <v>2022</v>
      </c>
      <c r="F1220" s="1">
        <v>44628</v>
      </c>
      <c r="G1220" t="s">
        <v>23</v>
      </c>
    </row>
    <row r="1221" spans="1:8" x14ac:dyDescent="0.25">
      <c r="A1221">
        <v>1635</v>
      </c>
      <c r="C1221" t="s">
        <v>292</v>
      </c>
      <c r="D1221" s="4">
        <v>6.85</v>
      </c>
      <c r="E1221">
        <v>2022</v>
      </c>
      <c r="F1221" s="1">
        <v>44628</v>
      </c>
      <c r="G1221" t="s">
        <v>23</v>
      </c>
    </row>
    <row r="1222" spans="1:8" x14ac:dyDescent="0.25">
      <c r="A1222">
        <v>1635</v>
      </c>
      <c r="C1222" t="s">
        <v>292</v>
      </c>
      <c r="D1222" s="4">
        <v>7.25</v>
      </c>
      <c r="E1222">
        <v>2022</v>
      </c>
      <c r="F1222" s="1">
        <v>44628</v>
      </c>
      <c r="G1222" t="s">
        <v>23</v>
      </c>
    </row>
    <row r="1223" spans="1:8" x14ac:dyDescent="0.25">
      <c r="A1223">
        <v>1635</v>
      </c>
      <c r="C1223" t="s">
        <v>292</v>
      </c>
      <c r="D1223" s="4">
        <v>7.17</v>
      </c>
      <c r="E1223">
        <v>2022</v>
      </c>
      <c r="F1223" s="1">
        <v>44628</v>
      </c>
      <c r="G1223" t="s">
        <v>23</v>
      </c>
    </row>
    <row r="1224" spans="1:8" x14ac:dyDescent="0.25">
      <c r="A1224">
        <v>1635</v>
      </c>
      <c r="C1224" t="s">
        <v>292</v>
      </c>
      <c r="D1224" s="4">
        <v>6.13</v>
      </c>
      <c r="E1224">
        <v>2022</v>
      </c>
      <c r="F1224" s="1">
        <v>44628</v>
      </c>
      <c r="G1224" t="s">
        <v>23</v>
      </c>
    </row>
    <row r="1225" spans="1:8" x14ac:dyDescent="0.25">
      <c r="A1225">
        <v>1636</v>
      </c>
      <c r="C1225" t="s">
        <v>293</v>
      </c>
      <c r="D1225" s="4">
        <v>6.33</v>
      </c>
      <c r="E1225">
        <v>2022</v>
      </c>
      <c r="F1225" s="1">
        <v>44628</v>
      </c>
      <c r="G1225" t="s">
        <v>23</v>
      </c>
    </row>
    <row r="1226" spans="1:8" x14ac:dyDescent="0.25">
      <c r="A1226">
        <v>1636</v>
      </c>
      <c r="C1226" t="s">
        <v>293</v>
      </c>
      <c r="D1226" s="4">
        <v>7.77</v>
      </c>
      <c r="E1226">
        <v>2022</v>
      </c>
      <c r="F1226" s="1">
        <v>44628</v>
      </c>
      <c r="G1226" t="s">
        <v>23</v>
      </c>
    </row>
    <row r="1227" spans="1:8" x14ac:dyDescent="0.25">
      <c r="A1227">
        <v>1636</v>
      </c>
      <c r="C1227" t="s">
        <v>293</v>
      </c>
      <c r="D1227" s="4">
        <v>7.52</v>
      </c>
      <c r="E1227">
        <v>2022</v>
      </c>
      <c r="F1227" s="1">
        <v>44628</v>
      </c>
      <c r="G1227" t="s">
        <v>23</v>
      </c>
    </row>
    <row r="1228" spans="1:8" x14ac:dyDescent="0.25">
      <c r="A1228">
        <v>1636</v>
      </c>
      <c r="C1228" t="s">
        <v>293</v>
      </c>
      <c r="D1228" s="4">
        <v>7.84</v>
      </c>
      <c r="E1228">
        <v>2022</v>
      </c>
      <c r="F1228" s="1">
        <v>44628</v>
      </c>
      <c r="G1228" t="s">
        <v>23</v>
      </c>
    </row>
    <row r="1229" spans="1:8" x14ac:dyDescent="0.25">
      <c r="A1229">
        <v>1637</v>
      </c>
      <c r="C1229" t="s">
        <v>478</v>
      </c>
      <c r="D1229" s="4">
        <v>52525.59</v>
      </c>
      <c r="E1229">
        <v>2022</v>
      </c>
      <c r="F1229" s="1">
        <v>44628</v>
      </c>
      <c r="G1229" t="s">
        <v>20</v>
      </c>
      <c r="H1229" t="s">
        <v>21</v>
      </c>
    </row>
    <row r="1230" spans="1:8" x14ac:dyDescent="0.25">
      <c r="A1230">
        <v>1638</v>
      </c>
      <c r="C1230" t="s">
        <v>294</v>
      </c>
      <c r="D1230" s="4">
        <v>7.25</v>
      </c>
      <c r="E1230">
        <v>2022</v>
      </c>
      <c r="F1230" s="1">
        <v>44628</v>
      </c>
      <c r="G1230" t="s">
        <v>23</v>
      </c>
    </row>
    <row r="1231" spans="1:8" x14ac:dyDescent="0.25">
      <c r="A1231">
        <v>1638</v>
      </c>
      <c r="C1231" t="s">
        <v>294</v>
      </c>
      <c r="D1231" s="4">
        <v>7.01</v>
      </c>
      <c r="E1231">
        <v>2022</v>
      </c>
      <c r="F1231" s="1">
        <v>44628</v>
      </c>
      <c r="G1231" t="s">
        <v>23</v>
      </c>
    </row>
    <row r="1232" spans="1:8" x14ac:dyDescent="0.25">
      <c r="A1232">
        <v>1638</v>
      </c>
      <c r="C1232" t="s">
        <v>294</v>
      </c>
      <c r="D1232" s="4">
        <v>5.81</v>
      </c>
      <c r="E1232">
        <v>2022</v>
      </c>
      <c r="F1232" s="1">
        <v>44628</v>
      </c>
      <c r="G1232" t="s">
        <v>23</v>
      </c>
    </row>
    <row r="1233" spans="1:8" x14ac:dyDescent="0.25">
      <c r="A1233">
        <v>1638</v>
      </c>
      <c r="C1233" t="s">
        <v>294</v>
      </c>
      <c r="D1233" s="4">
        <v>7.34</v>
      </c>
      <c r="E1233">
        <v>2022</v>
      </c>
      <c r="F1233" s="1">
        <v>44628</v>
      </c>
      <c r="G1233" t="s">
        <v>23</v>
      </c>
    </row>
    <row r="1234" spans="1:8" x14ac:dyDescent="0.25">
      <c r="A1234">
        <v>1639</v>
      </c>
      <c r="C1234" t="s">
        <v>626</v>
      </c>
      <c r="D1234" s="4">
        <v>22480.23</v>
      </c>
      <c r="E1234">
        <v>2022</v>
      </c>
      <c r="F1234" s="1">
        <v>44628</v>
      </c>
      <c r="G1234" t="s">
        <v>20</v>
      </c>
      <c r="H1234" t="s">
        <v>21</v>
      </c>
    </row>
    <row r="1235" spans="1:8" x14ac:dyDescent="0.25">
      <c r="A1235">
        <v>1640</v>
      </c>
      <c r="C1235" t="s">
        <v>295</v>
      </c>
      <c r="D1235" s="4">
        <v>5.54</v>
      </c>
      <c r="E1235">
        <v>2022</v>
      </c>
      <c r="F1235" s="1">
        <v>44628</v>
      </c>
      <c r="G1235" t="s">
        <v>23</v>
      </c>
    </row>
    <row r="1236" spans="1:8" x14ac:dyDescent="0.25">
      <c r="A1236">
        <v>1640</v>
      </c>
      <c r="C1236" t="s">
        <v>295</v>
      </c>
      <c r="D1236" s="4">
        <v>8.06</v>
      </c>
      <c r="E1236">
        <v>2022</v>
      </c>
      <c r="F1236" s="1">
        <v>44628</v>
      </c>
      <c r="G1236" t="s">
        <v>23</v>
      </c>
    </row>
    <row r="1237" spans="1:8" x14ac:dyDescent="0.25">
      <c r="A1237">
        <v>1640</v>
      </c>
      <c r="C1237" t="s">
        <v>295</v>
      </c>
      <c r="D1237" s="4">
        <v>7.24</v>
      </c>
      <c r="E1237">
        <v>2022</v>
      </c>
      <c r="F1237" s="1">
        <v>44628</v>
      </c>
      <c r="G1237" t="s">
        <v>23</v>
      </c>
    </row>
    <row r="1238" spans="1:8" x14ac:dyDescent="0.25">
      <c r="A1238">
        <v>1640</v>
      </c>
      <c r="C1238" t="s">
        <v>295</v>
      </c>
      <c r="D1238" s="4">
        <v>8.23</v>
      </c>
      <c r="E1238">
        <v>2022</v>
      </c>
      <c r="F1238" s="1">
        <v>44628</v>
      </c>
      <c r="G1238" t="s">
        <v>23</v>
      </c>
    </row>
    <row r="1239" spans="1:8" x14ac:dyDescent="0.25">
      <c r="A1239">
        <v>1641</v>
      </c>
      <c r="C1239" t="s">
        <v>990</v>
      </c>
      <c r="D1239" s="4">
        <v>60807.9</v>
      </c>
      <c r="E1239">
        <v>2022</v>
      </c>
      <c r="F1239" s="1">
        <v>44628</v>
      </c>
      <c r="G1239" t="s">
        <v>264</v>
      </c>
    </row>
    <row r="1240" spans="1:8" x14ac:dyDescent="0.25">
      <c r="A1240">
        <v>1642</v>
      </c>
      <c r="C1240" t="s">
        <v>493</v>
      </c>
      <c r="D1240" s="4">
        <v>9.86</v>
      </c>
      <c r="E1240">
        <v>2022</v>
      </c>
      <c r="F1240" s="1">
        <v>44628</v>
      </c>
      <c r="G1240" t="s">
        <v>23</v>
      </c>
    </row>
    <row r="1241" spans="1:8" x14ac:dyDescent="0.25">
      <c r="A1241">
        <v>1642</v>
      </c>
      <c r="C1241" t="s">
        <v>493</v>
      </c>
      <c r="D1241" s="4">
        <v>8.9</v>
      </c>
      <c r="E1241">
        <v>2022</v>
      </c>
      <c r="F1241" s="1">
        <v>44628</v>
      </c>
      <c r="G1241" t="s">
        <v>23</v>
      </c>
    </row>
    <row r="1242" spans="1:8" x14ac:dyDescent="0.25">
      <c r="A1242">
        <v>1642</v>
      </c>
      <c r="C1242" t="s">
        <v>493</v>
      </c>
      <c r="D1242" s="4">
        <v>6.71</v>
      </c>
      <c r="E1242">
        <v>2022</v>
      </c>
      <c r="F1242" s="1">
        <v>44628</v>
      </c>
      <c r="G1242" t="s">
        <v>23</v>
      </c>
    </row>
    <row r="1243" spans="1:8" x14ac:dyDescent="0.25">
      <c r="A1243">
        <v>1642</v>
      </c>
      <c r="C1243" t="s">
        <v>493</v>
      </c>
      <c r="D1243" s="4">
        <v>7.07</v>
      </c>
      <c r="E1243">
        <v>2022</v>
      </c>
      <c r="F1243" s="1">
        <v>44628</v>
      </c>
      <c r="G1243" t="s">
        <v>23</v>
      </c>
    </row>
    <row r="1244" spans="1:8" x14ac:dyDescent="0.25">
      <c r="A1244">
        <v>1643</v>
      </c>
      <c r="C1244" t="s">
        <v>296</v>
      </c>
      <c r="D1244" s="4">
        <v>7.69</v>
      </c>
      <c r="E1244">
        <v>2022</v>
      </c>
      <c r="F1244" s="1">
        <v>44628</v>
      </c>
      <c r="G1244" t="s">
        <v>23</v>
      </c>
    </row>
    <row r="1245" spans="1:8" x14ac:dyDescent="0.25">
      <c r="A1245">
        <v>1643</v>
      </c>
      <c r="C1245" t="s">
        <v>296</v>
      </c>
      <c r="D1245" s="4">
        <v>6.66</v>
      </c>
      <c r="E1245">
        <v>2022</v>
      </c>
      <c r="F1245" s="1">
        <v>44628</v>
      </c>
      <c r="G1245" t="s">
        <v>23</v>
      </c>
    </row>
    <row r="1246" spans="1:8" x14ac:dyDescent="0.25">
      <c r="A1246">
        <v>1643</v>
      </c>
      <c r="C1246" t="s">
        <v>296</v>
      </c>
      <c r="D1246" s="4">
        <v>6.58</v>
      </c>
      <c r="E1246">
        <v>2022</v>
      </c>
      <c r="F1246" s="1">
        <v>44628</v>
      </c>
      <c r="G1246" t="s">
        <v>23</v>
      </c>
    </row>
    <row r="1247" spans="1:8" x14ac:dyDescent="0.25">
      <c r="A1247">
        <v>1643</v>
      </c>
      <c r="C1247" t="s">
        <v>296</v>
      </c>
      <c r="D1247" s="4">
        <v>6.88</v>
      </c>
      <c r="E1247">
        <v>2022</v>
      </c>
      <c r="F1247" s="1">
        <v>44628</v>
      </c>
      <c r="G1247" t="s">
        <v>23</v>
      </c>
    </row>
    <row r="1248" spans="1:8" x14ac:dyDescent="0.25">
      <c r="A1248">
        <v>1644</v>
      </c>
      <c r="C1248" t="s">
        <v>263</v>
      </c>
      <c r="D1248" s="4">
        <v>54383.32</v>
      </c>
      <c r="E1248">
        <v>2022</v>
      </c>
      <c r="F1248" s="1">
        <v>44628</v>
      </c>
      <c r="G1248" t="s">
        <v>264</v>
      </c>
    </row>
    <row r="1249" spans="1:8" x14ac:dyDescent="0.25">
      <c r="A1249">
        <v>1645</v>
      </c>
      <c r="C1249" t="s">
        <v>1194</v>
      </c>
      <c r="D1249" s="4">
        <v>52558.31</v>
      </c>
      <c r="E1249">
        <v>2022</v>
      </c>
      <c r="F1249" s="1">
        <v>44628</v>
      </c>
      <c r="G1249" t="s">
        <v>264</v>
      </c>
    </row>
    <row r="1250" spans="1:8" x14ac:dyDescent="0.25">
      <c r="A1250">
        <v>1646</v>
      </c>
      <c r="C1250" t="s">
        <v>750</v>
      </c>
      <c r="D1250" s="4">
        <v>644.45000000000005</v>
      </c>
      <c r="E1250">
        <v>2022</v>
      </c>
      <c r="F1250" s="1">
        <v>44628</v>
      </c>
      <c r="G1250" t="s">
        <v>134</v>
      </c>
    </row>
    <row r="1251" spans="1:8" x14ac:dyDescent="0.25">
      <c r="A1251">
        <v>1647</v>
      </c>
      <c r="B1251" t="s">
        <v>479</v>
      </c>
      <c r="C1251" t="s">
        <v>480</v>
      </c>
      <c r="D1251" s="4">
        <v>1288.32</v>
      </c>
      <c r="E1251">
        <v>2022</v>
      </c>
      <c r="F1251" s="1">
        <v>44628</v>
      </c>
      <c r="G1251" t="s">
        <v>481</v>
      </c>
    </row>
    <row r="1252" spans="1:8" x14ac:dyDescent="0.25">
      <c r="A1252">
        <v>1648</v>
      </c>
      <c r="B1252" t="str">
        <f>"8003109678"</f>
        <v>8003109678</v>
      </c>
      <c r="C1252" t="s">
        <v>279</v>
      </c>
      <c r="D1252" s="4">
        <v>3380.3</v>
      </c>
      <c r="E1252">
        <v>2022</v>
      </c>
      <c r="F1252" s="1">
        <v>44628</v>
      </c>
      <c r="G1252" t="s">
        <v>15</v>
      </c>
    </row>
    <row r="1253" spans="1:8" x14ac:dyDescent="0.25">
      <c r="A1253">
        <v>1649</v>
      </c>
      <c r="B1253" t="str">
        <f>"8003109678"</f>
        <v>8003109678</v>
      </c>
      <c r="C1253" t="s">
        <v>279</v>
      </c>
      <c r="D1253" s="4">
        <v>617.34</v>
      </c>
      <c r="E1253">
        <v>2022</v>
      </c>
      <c r="F1253" s="1">
        <v>44628</v>
      </c>
      <c r="G1253" t="s">
        <v>15</v>
      </c>
    </row>
    <row r="1254" spans="1:8" x14ac:dyDescent="0.25">
      <c r="A1254">
        <v>1650</v>
      </c>
      <c r="B1254" t="s">
        <v>45</v>
      </c>
      <c r="C1254" t="s">
        <v>486</v>
      </c>
      <c r="D1254" s="4">
        <v>47731.02</v>
      </c>
      <c r="E1254">
        <v>2022</v>
      </c>
      <c r="F1254" s="1">
        <v>44628</v>
      </c>
      <c r="G1254" t="s">
        <v>15</v>
      </c>
    </row>
    <row r="1255" spans="1:8" x14ac:dyDescent="0.25">
      <c r="A1255">
        <v>1651</v>
      </c>
      <c r="B1255" t="s">
        <v>1174</v>
      </c>
      <c r="C1255" t="s">
        <v>1175</v>
      </c>
      <c r="D1255" s="4">
        <v>4800</v>
      </c>
      <c r="E1255">
        <v>2022</v>
      </c>
      <c r="F1255" s="1">
        <v>44628</v>
      </c>
      <c r="G1255" t="s">
        <v>1176</v>
      </c>
    </row>
    <row r="1256" spans="1:8" x14ac:dyDescent="0.25">
      <c r="A1256">
        <v>1652</v>
      </c>
      <c r="B1256" t="s">
        <v>193</v>
      </c>
      <c r="C1256" t="s">
        <v>194</v>
      </c>
      <c r="D1256" s="4">
        <v>56465.19</v>
      </c>
      <c r="E1256">
        <v>2022</v>
      </c>
      <c r="F1256" s="1">
        <v>44628</v>
      </c>
      <c r="G1256" t="s">
        <v>195</v>
      </c>
    </row>
    <row r="1257" spans="1:8" x14ac:dyDescent="0.25">
      <c r="A1257">
        <v>1653</v>
      </c>
      <c r="C1257" t="s">
        <v>196</v>
      </c>
      <c r="D1257" s="4">
        <v>1332.55</v>
      </c>
      <c r="E1257">
        <v>2022</v>
      </c>
      <c r="F1257" s="1">
        <v>44628</v>
      </c>
      <c r="G1257" t="s">
        <v>1085</v>
      </c>
      <c r="H1257" t="s">
        <v>75</v>
      </c>
    </row>
    <row r="1258" spans="1:8" x14ac:dyDescent="0.25">
      <c r="A1258">
        <v>1654</v>
      </c>
      <c r="C1258" t="s">
        <v>196</v>
      </c>
      <c r="D1258" s="4">
        <v>1332.56</v>
      </c>
      <c r="E1258">
        <v>2022</v>
      </c>
      <c r="F1258" s="1">
        <v>44628</v>
      </c>
      <c r="G1258" t="s">
        <v>1085</v>
      </c>
      <c r="H1258" t="s">
        <v>30</v>
      </c>
    </row>
    <row r="1259" spans="1:8" x14ac:dyDescent="0.25">
      <c r="A1259">
        <v>1655</v>
      </c>
      <c r="C1259" t="s">
        <v>196</v>
      </c>
      <c r="D1259" s="4">
        <v>1332.56</v>
      </c>
      <c r="E1259">
        <v>2022</v>
      </c>
      <c r="F1259" s="1">
        <v>44628</v>
      </c>
      <c r="G1259" t="s">
        <v>197</v>
      </c>
      <c r="H1259" t="s">
        <v>61</v>
      </c>
    </row>
    <row r="1260" spans="1:8" x14ac:dyDescent="0.25">
      <c r="A1260">
        <v>1656</v>
      </c>
      <c r="C1260" t="s">
        <v>763</v>
      </c>
      <c r="D1260" s="4">
        <v>29.73</v>
      </c>
      <c r="E1260">
        <v>2022</v>
      </c>
      <c r="F1260" s="1">
        <v>44628</v>
      </c>
      <c r="G1260" t="s">
        <v>255</v>
      </c>
    </row>
    <row r="1261" spans="1:8" x14ac:dyDescent="0.25">
      <c r="A1261">
        <v>1657</v>
      </c>
      <c r="B1261" t="s">
        <v>1063</v>
      </c>
      <c r="C1261" t="s">
        <v>1064</v>
      </c>
      <c r="D1261" s="4">
        <v>11000</v>
      </c>
      <c r="E1261">
        <v>2022</v>
      </c>
      <c r="F1261" s="1">
        <v>44629</v>
      </c>
      <c r="G1261" t="s">
        <v>1065</v>
      </c>
    </row>
    <row r="1262" spans="1:8" x14ac:dyDescent="0.25">
      <c r="A1262">
        <v>1658</v>
      </c>
      <c r="B1262" t="s">
        <v>1166</v>
      </c>
      <c r="C1262" t="s">
        <v>1167</v>
      </c>
      <c r="D1262" s="4">
        <v>20000</v>
      </c>
      <c r="E1262">
        <v>2022</v>
      </c>
      <c r="F1262" s="1">
        <v>44629</v>
      </c>
      <c r="G1262" t="s">
        <v>1168</v>
      </c>
    </row>
    <row r="1263" spans="1:8" x14ac:dyDescent="0.25">
      <c r="A1263">
        <v>1658</v>
      </c>
      <c r="B1263" t="s">
        <v>1166</v>
      </c>
      <c r="C1263" t="s">
        <v>1167</v>
      </c>
      <c r="D1263" s="4">
        <v>20000</v>
      </c>
      <c r="E1263">
        <v>2022</v>
      </c>
      <c r="F1263" s="1">
        <v>44629</v>
      </c>
      <c r="G1263" t="s">
        <v>1168</v>
      </c>
    </row>
    <row r="1264" spans="1:8" x14ac:dyDescent="0.25">
      <c r="A1264">
        <v>1659</v>
      </c>
      <c r="C1264" t="s">
        <v>1066</v>
      </c>
      <c r="D1264" s="4">
        <v>2708.63</v>
      </c>
      <c r="E1264">
        <v>2022</v>
      </c>
      <c r="F1264" s="1">
        <v>44629</v>
      </c>
      <c r="G1264" t="s">
        <v>33</v>
      </c>
      <c r="H1264" t="s">
        <v>350</v>
      </c>
    </row>
    <row r="1265" spans="1:8" s="2" customFormat="1" x14ac:dyDescent="0.25">
      <c r="A1265" s="2">
        <v>1660</v>
      </c>
      <c r="C1265" s="2" t="s">
        <v>425</v>
      </c>
      <c r="D1265" s="5">
        <v>1609.12</v>
      </c>
      <c r="E1265" s="2">
        <v>2022</v>
      </c>
      <c r="F1265" s="3">
        <v>44629</v>
      </c>
      <c r="G1265" s="2" t="s">
        <v>318</v>
      </c>
      <c r="H1265" s="2" t="s">
        <v>426</v>
      </c>
    </row>
    <row r="1266" spans="1:8" x14ac:dyDescent="0.25">
      <c r="A1266">
        <v>1662</v>
      </c>
      <c r="C1266" t="s">
        <v>164</v>
      </c>
      <c r="D1266" s="4">
        <v>59680.07</v>
      </c>
      <c r="E1266">
        <v>2022</v>
      </c>
      <c r="F1266" s="1">
        <v>44629</v>
      </c>
      <c r="G1266" t="s">
        <v>20</v>
      </c>
      <c r="H1266" t="s">
        <v>21</v>
      </c>
    </row>
    <row r="1267" spans="1:8" x14ac:dyDescent="0.25">
      <c r="A1267">
        <v>1663</v>
      </c>
      <c r="B1267" t="s">
        <v>1067</v>
      </c>
      <c r="C1267" t="s">
        <v>1068</v>
      </c>
      <c r="D1267" s="4">
        <v>1921.91</v>
      </c>
      <c r="E1267">
        <v>2022</v>
      </c>
      <c r="F1267" s="1">
        <v>44629</v>
      </c>
      <c r="G1267" t="s">
        <v>1069</v>
      </c>
    </row>
    <row r="1268" spans="1:8" x14ac:dyDescent="0.25">
      <c r="A1268">
        <v>1664</v>
      </c>
      <c r="B1268" t="s">
        <v>27</v>
      </c>
      <c r="C1268" t="s">
        <v>767</v>
      </c>
      <c r="D1268" s="4">
        <v>301.64</v>
      </c>
      <c r="E1268">
        <v>2022</v>
      </c>
      <c r="F1268" s="1">
        <v>44629</v>
      </c>
      <c r="G1268" t="s">
        <v>29</v>
      </c>
    </row>
    <row r="1269" spans="1:8" x14ac:dyDescent="0.25">
      <c r="A1269">
        <v>1665</v>
      </c>
      <c r="B1269" t="s">
        <v>27</v>
      </c>
      <c r="C1269" t="s">
        <v>1110</v>
      </c>
      <c r="D1269" s="4">
        <v>320.56</v>
      </c>
      <c r="E1269">
        <v>2022</v>
      </c>
      <c r="F1269" s="1">
        <v>44629</v>
      </c>
      <c r="G1269" t="s">
        <v>29</v>
      </c>
    </row>
    <row r="1270" spans="1:8" x14ac:dyDescent="0.25">
      <c r="A1270">
        <v>1666</v>
      </c>
      <c r="B1270" t="s">
        <v>27</v>
      </c>
      <c r="C1270" t="s">
        <v>902</v>
      </c>
      <c r="D1270" s="4">
        <v>180.5</v>
      </c>
      <c r="E1270">
        <v>2022</v>
      </c>
      <c r="F1270" s="1">
        <v>44629</v>
      </c>
      <c r="G1270" t="s">
        <v>29</v>
      </c>
    </row>
    <row r="1271" spans="1:8" x14ac:dyDescent="0.25">
      <c r="A1271">
        <v>1667</v>
      </c>
      <c r="B1271" t="s">
        <v>27</v>
      </c>
      <c r="C1271" t="s">
        <v>903</v>
      </c>
      <c r="D1271" s="4">
        <v>17.57</v>
      </c>
      <c r="E1271">
        <v>2022</v>
      </c>
      <c r="F1271" s="1">
        <v>44629</v>
      </c>
      <c r="G1271" t="s">
        <v>29</v>
      </c>
    </row>
    <row r="1272" spans="1:8" x14ac:dyDescent="0.25">
      <c r="A1272">
        <v>1668</v>
      </c>
      <c r="B1272" t="s">
        <v>27</v>
      </c>
      <c r="C1272" t="s">
        <v>768</v>
      </c>
      <c r="D1272" s="4">
        <v>1.1499999999999999</v>
      </c>
      <c r="E1272">
        <v>2022</v>
      </c>
      <c r="F1272" s="1">
        <v>44629</v>
      </c>
      <c r="G1272" t="s">
        <v>29</v>
      </c>
    </row>
    <row r="1273" spans="1:8" x14ac:dyDescent="0.25">
      <c r="A1273">
        <v>1669</v>
      </c>
      <c r="B1273" t="s">
        <v>27</v>
      </c>
      <c r="C1273" t="s">
        <v>508</v>
      </c>
      <c r="D1273" s="4">
        <v>38.659999999999997</v>
      </c>
      <c r="E1273">
        <v>2022</v>
      </c>
      <c r="F1273" s="1">
        <v>44629</v>
      </c>
      <c r="G1273" t="s">
        <v>29</v>
      </c>
    </row>
    <row r="1274" spans="1:8" x14ac:dyDescent="0.25">
      <c r="A1274">
        <v>1670</v>
      </c>
      <c r="B1274" t="s">
        <v>27</v>
      </c>
      <c r="C1274" t="s">
        <v>1111</v>
      </c>
      <c r="D1274" s="4">
        <v>35.39</v>
      </c>
      <c r="E1274">
        <v>2022</v>
      </c>
      <c r="F1274" s="1">
        <v>44629</v>
      </c>
      <c r="G1274" t="s">
        <v>29</v>
      </c>
    </row>
    <row r="1275" spans="1:8" x14ac:dyDescent="0.25">
      <c r="A1275">
        <v>1671</v>
      </c>
      <c r="B1275" t="s">
        <v>27</v>
      </c>
      <c r="C1275" t="s">
        <v>1112</v>
      </c>
      <c r="D1275" s="4">
        <v>17.57</v>
      </c>
      <c r="E1275">
        <v>2022</v>
      </c>
      <c r="F1275" s="1">
        <v>44629</v>
      </c>
      <c r="G1275" t="s">
        <v>29</v>
      </c>
    </row>
    <row r="1276" spans="1:8" x14ac:dyDescent="0.25">
      <c r="A1276">
        <v>1672</v>
      </c>
      <c r="B1276" t="s">
        <v>27</v>
      </c>
      <c r="C1276" t="s">
        <v>302</v>
      </c>
      <c r="D1276" s="4">
        <v>199.88</v>
      </c>
      <c r="E1276">
        <v>2022</v>
      </c>
      <c r="F1276" s="1">
        <v>44629</v>
      </c>
      <c r="G1276" t="s">
        <v>29</v>
      </c>
    </row>
    <row r="1277" spans="1:8" x14ac:dyDescent="0.25">
      <c r="A1277">
        <v>1673</v>
      </c>
      <c r="B1277" t="s">
        <v>27</v>
      </c>
      <c r="C1277" t="s">
        <v>302</v>
      </c>
      <c r="D1277" s="4">
        <v>1183.45</v>
      </c>
      <c r="E1277">
        <v>2022</v>
      </c>
      <c r="F1277" s="1">
        <v>44629</v>
      </c>
      <c r="G1277" t="s">
        <v>29</v>
      </c>
    </row>
    <row r="1278" spans="1:8" x14ac:dyDescent="0.25">
      <c r="A1278">
        <v>1674</v>
      </c>
      <c r="B1278" t="str">
        <f>"8047270149"</f>
        <v>8047270149</v>
      </c>
      <c r="C1278" t="s">
        <v>165</v>
      </c>
      <c r="D1278" s="4">
        <v>2481</v>
      </c>
      <c r="E1278">
        <v>2022</v>
      </c>
      <c r="F1278" s="1">
        <v>44629</v>
      </c>
      <c r="G1278" t="s">
        <v>166</v>
      </c>
    </row>
    <row r="1279" spans="1:8" x14ac:dyDescent="0.25">
      <c r="A1279">
        <v>1675</v>
      </c>
      <c r="B1279" t="str">
        <f>"8047270149"</f>
        <v>8047270149</v>
      </c>
      <c r="C1279" t="s">
        <v>165</v>
      </c>
      <c r="D1279" s="4">
        <v>6001.3</v>
      </c>
      <c r="E1279">
        <v>2022</v>
      </c>
      <c r="F1279" s="1">
        <v>44629</v>
      </c>
      <c r="G1279" t="s">
        <v>166</v>
      </c>
    </row>
    <row r="1280" spans="1:8" x14ac:dyDescent="0.25">
      <c r="A1280">
        <v>1676</v>
      </c>
      <c r="B1280" t="s">
        <v>45</v>
      </c>
      <c r="C1280" t="s">
        <v>971</v>
      </c>
      <c r="D1280" s="4">
        <v>-11423.38</v>
      </c>
      <c r="E1280">
        <v>2022</v>
      </c>
      <c r="F1280" s="1">
        <v>44629</v>
      </c>
      <c r="G1280" t="s">
        <v>15</v>
      </c>
    </row>
    <row r="1281" spans="1:8" x14ac:dyDescent="0.25">
      <c r="A1281">
        <v>1676</v>
      </c>
      <c r="B1281" t="s">
        <v>45</v>
      </c>
      <c r="C1281" t="s">
        <v>971</v>
      </c>
      <c r="D1281" s="4">
        <v>28957.07</v>
      </c>
      <c r="E1281">
        <v>2022</v>
      </c>
      <c r="F1281" s="1">
        <v>44629</v>
      </c>
      <c r="G1281" t="s">
        <v>15</v>
      </c>
    </row>
    <row r="1282" spans="1:8" x14ac:dyDescent="0.25">
      <c r="A1282">
        <v>1677</v>
      </c>
      <c r="B1282" t="str">
        <f>"8047270149"</f>
        <v>8047270149</v>
      </c>
      <c r="C1282" t="s">
        <v>838</v>
      </c>
      <c r="D1282" s="4">
        <v>3670.6</v>
      </c>
      <c r="E1282">
        <v>2022</v>
      </c>
      <c r="F1282" s="1">
        <v>44629</v>
      </c>
      <c r="G1282" t="s">
        <v>166</v>
      </c>
    </row>
    <row r="1283" spans="1:8" x14ac:dyDescent="0.25">
      <c r="A1283">
        <v>1678</v>
      </c>
      <c r="B1283" t="s">
        <v>494</v>
      </c>
      <c r="C1283" t="s">
        <v>964</v>
      </c>
      <c r="D1283" s="4">
        <v>256.7</v>
      </c>
      <c r="E1283">
        <v>2022</v>
      </c>
      <c r="F1283" s="1">
        <v>44629</v>
      </c>
      <c r="G1283" t="s">
        <v>496</v>
      </c>
    </row>
    <row r="1284" spans="1:8" x14ac:dyDescent="0.25">
      <c r="A1284">
        <v>1679</v>
      </c>
      <c r="C1284" t="s">
        <v>427</v>
      </c>
      <c r="D1284" s="4">
        <v>733.75</v>
      </c>
      <c r="E1284">
        <v>2022</v>
      </c>
      <c r="F1284" s="1">
        <v>44629</v>
      </c>
      <c r="G1284" t="s">
        <v>134</v>
      </c>
    </row>
    <row r="1285" spans="1:8" x14ac:dyDescent="0.25">
      <c r="A1285">
        <v>1680</v>
      </c>
      <c r="C1285" t="s">
        <v>716</v>
      </c>
      <c r="D1285" s="4">
        <v>5168.6400000000003</v>
      </c>
      <c r="E1285">
        <v>2022</v>
      </c>
      <c r="F1285" s="1">
        <v>44629</v>
      </c>
      <c r="G1285" t="s">
        <v>587</v>
      </c>
      <c r="H1285" t="s">
        <v>588</v>
      </c>
    </row>
    <row r="1286" spans="1:8" x14ac:dyDescent="0.25">
      <c r="A1286">
        <v>1681</v>
      </c>
      <c r="C1286" t="s">
        <v>716</v>
      </c>
      <c r="D1286" s="4">
        <v>500</v>
      </c>
      <c r="E1286">
        <v>2022</v>
      </c>
      <c r="F1286" s="1">
        <v>44629</v>
      </c>
      <c r="G1286" t="s">
        <v>587</v>
      </c>
      <c r="H1286" t="s">
        <v>588</v>
      </c>
    </row>
    <row r="1287" spans="1:8" x14ac:dyDescent="0.25">
      <c r="A1287">
        <v>1682</v>
      </c>
      <c r="C1287" t="s">
        <v>716</v>
      </c>
      <c r="D1287" s="4">
        <v>2500</v>
      </c>
      <c r="E1287">
        <v>2022</v>
      </c>
      <c r="F1287" s="1">
        <v>44629</v>
      </c>
      <c r="G1287" t="s">
        <v>587</v>
      </c>
      <c r="H1287" t="s">
        <v>588</v>
      </c>
    </row>
    <row r="1288" spans="1:8" x14ac:dyDescent="0.25">
      <c r="A1288">
        <v>1683</v>
      </c>
      <c r="C1288" t="s">
        <v>716</v>
      </c>
      <c r="D1288" s="4">
        <v>2500</v>
      </c>
      <c r="E1288">
        <v>2022</v>
      </c>
      <c r="F1288" s="1">
        <v>44629</v>
      </c>
      <c r="G1288" t="s">
        <v>587</v>
      </c>
      <c r="H1288" t="s">
        <v>588</v>
      </c>
    </row>
    <row r="1289" spans="1:8" x14ac:dyDescent="0.25">
      <c r="A1289">
        <v>1684</v>
      </c>
      <c r="C1289" t="s">
        <v>716</v>
      </c>
      <c r="D1289" s="4">
        <v>500</v>
      </c>
      <c r="E1289">
        <v>2022</v>
      </c>
      <c r="F1289" s="1">
        <v>44629</v>
      </c>
      <c r="G1289" t="s">
        <v>587</v>
      </c>
      <c r="H1289" t="s">
        <v>588</v>
      </c>
    </row>
    <row r="1290" spans="1:8" x14ac:dyDescent="0.25">
      <c r="A1290">
        <v>1685</v>
      </c>
      <c r="C1290" t="s">
        <v>716</v>
      </c>
      <c r="D1290" s="4">
        <v>500</v>
      </c>
      <c r="E1290">
        <v>2022</v>
      </c>
      <c r="F1290" s="1">
        <v>44629</v>
      </c>
      <c r="G1290" t="s">
        <v>587</v>
      </c>
      <c r="H1290" t="s">
        <v>588</v>
      </c>
    </row>
    <row r="1291" spans="1:8" x14ac:dyDescent="0.25">
      <c r="A1291">
        <v>1686</v>
      </c>
      <c r="C1291" t="s">
        <v>586</v>
      </c>
      <c r="D1291" s="4">
        <v>625</v>
      </c>
      <c r="E1291">
        <v>2022</v>
      </c>
      <c r="F1291" s="1">
        <v>44629</v>
      </c>
      <c r="G1291" t="s">
        <v>587</v>
      </c>
      <c r="H1291" t="s">
        <v>588</v>
      </c>
    </row>
    <row r="1292" spans="1:8" x14ac:dyDescent="0.25">
      <c r="A1292">
        <v>1687</v>
      </c>
      <c r="C1292" t="s">
        <v>586</v>
      </c>
      <c r="D1292" s="4">
        <v>62.5</v>
      </c>
      <c r="E1292">
        <v>2022</v>
      </c>
      <c r="F1292" s="1">
        <v>44629</v>
      </c>
      <c r="G1292" t="s">
        <v>587</v>
      </c>
      <c r="H1292" t="s">
        <v>588</v>
      </c>
    </row>
    <row r="1293" spans="1:8" x14ac:dyDescent="0.25">
      <c r="A1293">
        <v>1688</v>
      </c>
      <c r="C1293" t="s">
        <v>586</v>
      </c>
      <c r="D1293" s="4">
        <v>62.5</v>
      </c>
      <c r="E1293">
        <v>2022</v>
      </c>
      <c r="F1293" s="1">
        <v>44629</v>
      </c>
      <c r="G1293" t="s">
        <v>587</v>
      </c>
      <c r="H1293" t="s">
        <v>588</v>
      </c>
    </row>
    <row r="1294" spans="1:8" x14ac:dyDescent="0.25">
      <c r="A1294">
        <v>1689</v>
      </c>
      <c r="C1294" t="s">
        <v>586</v>
      </c>
      <c r="D1294" s="4">
        <v>62.5</v>
      </c>
      <c r="E1294">
        <v>2022</v>
      </c>
      <c r="F1294" s="1">
        <v>44629</v>
      </c>
      <c r="G1294" t="s">
        <v>587</v>
      </c>
      <c r="H1294" t="s">
        <v>588</v>
      </c>
    </row>
    <row r="1295" spans="1:8" x14ac:dyDescent="0.25">
      <c r="A1295">
        <v>1690</v>
      </c>
      <c r="C1295" t="s">
        <v>586</v>
      </c>
      <c r="D1295" s="4">
        <v>625</v>
      </c>
      <c r="E1295">
        <v>2022</v>
      </c>
      <c r="F1295" s="1">
        <v>44629</v>
      </c>
      <c r="G1295" t="s">
        <v>587</v>
      </c>
      <c r="H1295" t="s">
        <v>588</v>
      </c>
    </row>
    <row r="1296" spans="1:8" x14ac:dyDescent="0.25">
      <c r="A1296">
        <v>1691</v>
      </c>
      <c r="C1296" t="s">
        <v>586</v>
      </c>
      <c r="D1296" s="4">
        <v>1292.1600000000001</v>
      </c>
      <c r="E1296">
        <v>2022</v>
      </c>
      <c r="F1296" s="1">
        <v>44629</v>
      </c>
      <c r="G1296" t="s">
        <v>587</v>
      </c>
      <c r="H1296" t="s">
        <v>588</v>
      </c>
    </row>
    <row r="1297" spans="1:7" x14ac:dyDescent="0.25">
      <c r="A1297">
        <v>1692</v>
      </c>
      <c r="C1297" t="s">
        <v>133</v>
      </c>
      <c r="D1297" s="4">
        <v>644.45000000000005</v>
      </c>
      <c r="E1297">
        <v>2022</v>
      </c>
      <c r="F1297" s="1">
        <v>44630</v>
      </c>
      <c r="G1297" t="s">
        <v>134</v>
      </c>
    </row>
    <row r="1298" spans="1:7" x14ac:dyDescent="0.25">
      <c r="A1298">
        <v>1693</v>
      </c>
      <c r="C1298" t="s">
        <v>1043</v>
      </c>
      <c r="D1298" s="4">
        <v>644.45000000000005</v>
      </c>
      <c r="E1298">
        <v>2022</v>
      </c>
      <c r="F1298" s="1">
        <v>44630</v>
      </c>
      <c r="G1298" t="s">
        <v>134</v>
      </c>
    </row>
    <row r="1299" spans="1:7" x14ac:dyDescent="0.25">
      <c r="A1299">
        <v>1694</v>
      </c>
      <c r="B1299" t="s">
        <v>821</v>
      </c>
      <c r="C1299" t="s">
        <v>822</v>
      </c>
      <c r="D1299" s="4">
        <v>1266.3599999999999</v>
      </c>
      <c r="E1299">
        <v>2022</v>
      </c>
      <c r="F1299" s="1">
        <v>44630</v>
      </c>
      <c r="G1299" t="s">
        <v>122</v>
      </c>
    </row>
    <row r="1300" spans="1:7" x14ac:dyDescent="0.25">
      <c r="A1300">
        <v>1695</v>
      </c>
      <c r="B1300" t="s">
        <v>861</v>
      </c>
      <c r="C1300" t="s">
        <v>862</v>
      </c>
      <c r="D1300" s="4">
        <v>7041.84</v>
      </c>
      <c r="E1300">
        <v>2022</v>
      </c>
      <c r="F1300" s="1">
        <v>44630</v>
      </c>
      <c r="G1300" t="s">
        <v>863</v>
      </c>
    </row>
    <row r="1301" spans="1:7" x14ac:dyDescent="0.25">
      <c r="A1301">
        <v>1696</v>
      </c>
      <c r="B1301" t="str">
        <f t="shared" ref="B1301:B1310" si="1">"8961039351"</f>
        <v>8961039351</v>
      </c>
      <c r="C1301" t="s">
        <v>696</v>
      </c>
      <c r="D1301" s="4">
        <v>756.94</v>
      </c>
      <c r="E1301">
        <v>2022</v>
      </c>
      <c r="F1301" s="1">
        <v>44630</v>
      </c>
      <c r="G1301" t="s">
        <v>136</v>
      </c>
    </row>
    <row r="1302" spans="1:7" x14ac:dyDescent="0.25">
      <c r="A1302">
        <v>1697</v>
      </c>
      <c r="B1302" t="str">
        <f t="shared" si="1"/>
        <v>8961039351</v>
      </c>
      <c r="C1302" t="s">
        <v>1044</v>
      </c>
      <c r="D1302" s="4">
        <v>192.94</v>
      </c>
      <c r="E1302">
        <v>2022</v>
      </c>
      <c r="F1302" s="1">
        <v>44630</v>
      </c>
      <c r="G1302" t="s">
        <v>136</v>
      </c>
    </row>
    <row r="1303" spans="1:7" x14ac:dyDescent="0.25">
      <c r="A1303">
        <v>1698</v>
      </c>
      <c r="B1303" t="str">
        <f t="shared" si="1"/>
        <v>8961039351</v>
      </c>
      <c r="C1303" t="s">
        <v>135</v>
      </c>
      <c r="D1303" s="4">
        <v>1268.99</v>
      </c>
      <c r="E1303">
        <v>2022</v>
      </c>
      <c r="F1303" s="1">
        <v>44630</v>
      </c>
      <c r="G1303" t="s">
        <v>136</v>
      </c>
    </row>
    <row r="1304" spans="1:7" x14ac:dyDescent="0.25">
      <c r="A1304">
        <v>1699</v>
      </c>
      <c r="B1304" t="str">
        <f t="shared" si="1"/>
        <v>8961039351</v>
      </c>
      <c r="C1304" t="s">
        <v>1154</v>
      </c>
      <c r="D1304" s="4">
        <v>5232.37</v>
      </c>
      <c r="E1304">
        <v>2022</v>
      </c>
      <c r="F1304" s="1">
        <v>44630</v>
      </c>
      <c r="G1304" t="s">
        <v>136</v>
      </c>
    </row>
    <row r="1305" spans="1:7" x14ac:dyDescent="0.25">
      <c r="A1305">
        <v>1700</v>
      </c>
      <c r="B1305" t="str">
        <f t="shared" si="1"/>
        <v>8961039351</v>
      </c>
      <c r="C1305" t="s">
        <v>951</v>
      </c>
      <c r="D1305" s="4">
        <v>2369.92</v>
      </c>
      <c r="E1305">
        <v>2022</v>
      </c>
      <c r="F1305" s="1">
        <v>44630</v>
      </c>
      <c r="G1305" t="s">
        <v>136</v>
      </c>
    </row>
    <row r="1306" spans="1:7" x14ac:dyDescent="0.25">
      <c r="A1306">
        <v>1701</v>
      </c>
      <c r="B1306" t="str">
        <f t="shared" si="1"/>
        <v>8961039351</v>
      </c>
      <c r="C1306" t="s">
        <v>1155</v>
      </c>
      <c r="D1306" s="4">
        <v>474.56</v>
      </c>
      <c r="E1306">
        <v>2022</v>
      </c>
      <c r="F1306" s="1">
        <v>44630</v>
      </c>
      <c r="G1306" t="s">
        <v>136</v>
      </c>
    </row>
    <row r="1307" spans="1:7" x14ac:dyDescent="0.25">
      <c r="A1307">
        <v>1702</v>
      </c>
      <c r="B1307" t="str">
        <f t="shared" si="1"/>
        <v>8961039351</v>
      </c>
      <c r="C1307" t="s">
        <v>137</v>
      </c>
      <c r="D1307" s="4">
        <v>677.95</v>
      </c>
      <c r="E1307">
        <v>2022</v>
      </c>
      <c r="F1307" s="1">
        <v>44630</v>
      </c>
      <c r="G1307" t="s">
        <v>136</v>
      </c>
    </row>
    <row r="1308" spans="1:7" x14ac:dyDescent="0.25">
      <c r="A1308">
        <v>1703</v>
      </c>
      <c r="B1308" t="str">
        <f t="shared" si="1"/>
        <v>8961039351</v>
      </c>
      <c r="C1308" t="s">
        <v>952</v>
      </c>
      <c r="D1308" s="4">
        <v>75.319999999999993</v>
      </c>
      <c r="E1308">
        <v>2022</v>
      </c>
      <c r="F1308" s="1">
        <v>44630</v>
      </c>
      <c r="G1308" t="s">
        <v>136</v>
      </c>
    </row>
    <row r="1309" spans="1:7" x14ac:dyDescent="0.25">
      <c r="A1309">
        <v>1704</v>
      </c>
      <c r="B1309" t="str">
        <f t="shared" si="1"/>
        <v>8961039351</v>
      </c>
      <c r="C1309" t="s">
        <v>1156</v>
      </c>
      <c r="D1309" s="4">
        <v>615.94000000000005</v>
      </c>
      <c r="E1309">
        <v>2022</v>
      </c>
      <c r="F1309" s="1">
        <v>44630</v>
      </c>
      <c r="G1309" t="s">
        <v>136</v>
      </c>
    </row>
    <row r="1310" spans="1:7" x14ac:dyDescent="0.25">
      <c r="A1310">
        <v>1705</v>
      </c>
      <c r="B1310" t="str">
        <f t="shared" si="1"/>
        <v>8961039351</v>
      </c>
      <c r="C1310" t="s">
        <v>411</v>
      </c>
      <c r="D1310" s="4">
        <v>173.83</v>
      </c>
      <c r="E1310">
        <v>2022</v>
      </c>
      <c r="F1310" s="1">
        <v>44630</v>
      </c>
      <c r="G1310" t="s">
        <v>136</v>
      </c>
    </row>
    <row r="1311" spans="1:7" x14ac:dyDescent="0.25">
      <c r="A1311">
        <v>1706</v>
      </c>
      <c r="B1311" t="s">
        <v>915</v>
      </c>
      <c r="C1311" t="s">
        <v>1045</v>
      </c>
      <c r="D1311" s="4">
        <v>5233.46</v>
      </c>
      <c r="E1311">
        <v>2022</v>
      </c>
      <c r="F1311" s="1">
        <v>44630</v>
      </c>
      <c r="G1311" t="s">
        <v>917</v>
      </c>
    </row>
    <row r="1312" spans="1:7" x14ac:dyDescent="0.25">
      <c r="A1312">
        <v>1707</v>
      </c>
      <c r="B1312" t="str">
        <f>"8003109678"</f>
        <v>8003109678</v>
      </c>
      <c r="C1312" t="s">
        <v>897</v>
      </c>
      <c r="D1312" s="4">
        <v>147014.99</v>
      </c>
      <c r="E1312">
        <v>2022</v>
      </c>
      <c r="F1312" s="1">
        <v>44630</v>
      </c>
      <c r="G1312" t="s">
        <v>15</v>
      </c>
    </row>
    <row r="1313" spans="1:8" x14ac:dyDescent="0.25">
      <c r="A1313">
        <v>1708</v>
      </c>
      <c r="B1313" t="s">
        <v>953</v>
      </c>
      <c r="C1313" t="s">
        <v>954</v>
      </c>
      <c r="D1313" s="4">
        <v>695.4</v>
      </c>
      <c r="E1313">
        <v>2022</v>
      </c>
      <c r="F1313" s="1">
        <v>44630</v>
      </c>
      <c r="G1313" t="s">
        <v>955</v>
      </c>
    </row>
    <row r="1314" spans="1:8" x14ac:dyDescent="0.25">
      <c r="A1314">
        <v>1709</v>
      </c>
      <c r="B1314" t="s">
        <v>697</v>
      </c>
      <c r="C1314" t="s">
        <v>698</v>
      </c>
      <c r="D1314" s="4">
        <v>913.17</v>
      </c>
      <c r="E1314">
        <v>2022</v>
      </c>
      <c r="F1314" s="1">
        <v>44630</v>
      </c>
      <c r="G1314" t="s">
        <v>699</v>
      </c>
      <c r="H1314" t="s">
        <v>700</v>
      </c>
    </row>
    <row r="1315" spans="1:8" x14ac:dyDescent="0.25">
      <c r="A1315">
        <v>1710</v>
      </c>
      <c r="B1315" t="s">
        <v>177</v>
      </c>
      <c r="C1315" t="s">
        <v>572</v>
      </c>
      <c r="D1315" s="4">
        <v>7113.82</v>
      </c>
      <c r="E1315">
        <v>2022</v>
      </c>
      <c r="F1315" s="1">
        <v>44630</v>
      </c>
      <c r="G1315" t="s">
        <v>179</v>
      </c>
    </row>
    <row r="1316" spans="1:8" x14ac:dyDescent="0.25">
      <c r="A1316">
        <v>1711</v>
      </c>
      <c r="B1316" t="s">
        <v>232</v>
      </c>
      <c r="C1316" t="s">
        <v>573</v>
      </c>
      <c r="D1316" s="4">
        <v>3089</v>
      </c>
      <c r="E1316">
        <v>2022</v>
      </c>
      <c r="F1316" s="1">
        <v>44630</v>
      </c>
      <c r="G1316" t="s">
        <v>234</v>
      </c>
    </row>
    <row r="1317" spans="1:8" x14ac:dyDescent="0.25">
      <c r="A1317">
        <v>1712</v>
      </c>
      <c r="C1317" t="s">
        <v>844</v>
      </c>
      <c r="D1317" s="4">
        <v>32.450000000000003</v>
      </c>
      <c r="E1317">
        <v>2022</v>
      </c>
      <c r="F1317" s="1">
        <v>44630</v>
      </c>
      <c r="G1317" t="s">
        <v>255</v>
      </c>
    </row>
    <row r="1318" spans="1:8" x14ac:dyDescent="0.25">
      <c r="A1318">
        <v>1713</v>
      </c>
      <c r="C1318" t="s">
        <v>593</v>
      </c>
      <c r="D1318" s="4">
        <v>17.78</v>
      </c>
      <c r="E1318">
        <v>2022</v>
      </c>
      <c r="F1318" s="1">
        <v>44630</v>
      </c>
      <c r="G1318" t="s">
        <v>255</v>
      </c>
    </row>
    <row r="1319" spans="1:8" x14ac:dyDescent="0.25">
      <c r="A1319">
        <v>1714</v>
      </c>
      <c r="C1319" t="s">
        <v>435</v>
      </c>
      <c r="D1319" s="4">
        <v>111.96</v>
      </c>
      <c r="E1319">
        <v>2022</v>
      </c>
      <c r="F1319" s="1">
        <v>44630</v>
      </c>
      <c r="G1319" t="s">
        <v>436</v>
      </c>
    </row>
    <row r="1320" spans="1:8" x14ac:dyDescent="0.25">
      <c r="A1320">
        <v>1715</v>
      </c>
      <c r="B1320" t="s">
        <v>861</v>
      </c>
      <c r="C1320" t="s">
        <v>906</v>
      </c>
      <c r="D1320" s="4">
        <v>5490</v>
      </c>
      <c r="E1320">
        <v>2022</v>
      </c>
      <c r="F1320" s="1">
        <v>44630</v>
      </c>
      <c r="G1320" t="s">
        <v>907</v>
      </c>
    </row>
    <row r="1321" spans="1:8" x14ac:dyDescent="0.25">
      <c r="A1321">
        <v>1716</v>
      </c>
      <c r="C1321" t="s">
        <v>151</v>
      </c>
      <c r="D1321" s="4">
        <v>173198</v>
      </c>
      <c r="E1321">
        <v>2022</v>
      </c>
      <c r="F1321" s="1">
        <v>44630</v>
      </c>
      <c r="G1321" t="s">
        <v>152</v>
      </c>
    </row>
    <row r="1322" spans="1:8" x14ac:dyDescent="0.25">
      <c r="A1322">
        <v>1718</v>
      </c>
      <c r="B1322" t="s">
        <v>1107</v>
      </c>
      <c r="C1322" t="s">
        <v>1108</v>
      </c>
      <c r="D1322" s="4">
        <v>1844.64</v>
      </c>
      <c r="E1322">
        <v>2022</v>
      </c>
      <c r="F1322" s="1">
        <v>44630</v>
      </c>
      <c r="G1322" t="s">
        <v>1109</v>
      </c>
    </row>
    <row r="1323" spans="1:8" x14ac:dyDescent="0.25">
      <c r="A1323">
        <v>1719</v>
      </c>
      <c r="B1323" t="s">
        <v>717</v>
      </c>
      <c r="C1323" t="s">
        <v>718</v>
      </c>
      <c r="D1323" s="4">
        <v>453.61</v>
      </c>
      <c r="E1323">
        <v>2022</v>
      </c>
      <c r="F1323" s="1">
        <v>44635</v>
      </c>
      <c r="G1323" t="s">
        <v>255</v>
      </c>
    </row>
    <row r="1324" spans="1:8" x14ac:dyDescent="0.25">
      <c r="A1324">
        <v>1720</v>
      </c>
      <c r="C1324" t="s">
        <v>1191</v>
      </c>
      <c r="D1324" s="4">
        <v>4800</v>
      </c>
      <c r="E1324">
        <v>2022</v>
      </c>
      <c r="F1324" s="1">
        <v>44635</v>
      </c>
      <c r="G1324" t="s">
        <v>665</v>
      </c>
      <c r="H1324" t="s">
        <v>660</v>
      </c>
    </row>
    <row r="1325" spans="1:8" x14ac:dyDescent="0.25">
      <c r="A1325">
        <v>1725</v>
      </c>
      <c r="B1325" t="s">
        <v>742</v>
      </c>
      <c r="C1325" t="s">
        <v>743</v>
      </c>
      <c r="D1325" s="4">
        <v>5000</v>
      </c>
      <c r="E1325">
        <v>2022</v>
      </c>
      <c r="F1325" s="1">
        <v>44635</v>
      </c>
      <c r="G1325" t="s">
        <v>744</v>
      </c>
    </row>
    <row r="1326" spans="1:8" x14ac:dyDescent="0.25">
      <c r="A1326">
        <v>1726</v>
      </c>
      <c r="C1326" t="s">
        <v>876</v>
      </c>
      <c r="D1326" s="4">
        <v>12260.35</v>
      </c>
      <c r="E1326">
        <v>2022</v>
      </c>
      <c r="F1326" s="1">
        <v>44635</v>
      </c>
      <c r="G1326" t="s">
        <v>617</v>
      </c>
    </row>
    <row r="1327" spans="1:8" x14ac:dyDescent="0.25">
      <c r="A1327">
        <v>1727</v>
      </c>
      <c r="C1327" t="s">
        <v>616</v>
      </c>
      <c r="D1327" s="4">
        <v>10196.19</v>
      </c>
      <c r="E1327">
        <v>2022</v>
      </c>
      <c r="F1327" s="1">
        <v>44635</v>
      </c>
      <c r="G1327" t="s">
        <v>617</v>
      </c>
    </row>
    <row r="1328" spans="1:8" x14ac:dyDescent="0.25">
      <c r="A1328">
        <v>1728</v>
      </c>
      <c r="C1328" t="s">
        <v>629</v>
      </c>
      <c r="D1328" s="4">
        <v>123.41</v>
      </c>
      <c r="E1328">
        <v>2022</v>
      </c>
      <c r="F1328" s="1">
        <v>44635</v>
      </c>
      <c r="G1328" t="s">
        <v>630</v>
      </c>
    </row>
    <row r="1329" spans="1:8" x14ac:dyDescent="0.25">
      <c r="A1329">
        <v>1729</v>
      </c>
      <c r="C1329" t="s">
        <v>595</v>
      </c>
      <c r="D1329" s="4">
        <v>394.68</v>
      </c>
      <c r="E1329">
        <v>2022</v>
      </c>
      <c r="F1329" s="1">
        <v>44635</v>
      </c>
      <c r="G1329" t="s">
        <v>371</v>
      </c>
      <c r="H1329" t="s">
        <v>596</v>
      </c>
    </row>
    <row r="1330" spans="1:8" x14ac:dyDescent="0.25">
      <c r="A1330">
        <v>1730</v>
      </c>
      <c r="B1330" t="s">
        <v>499</v>
      </c>
      <c r="C1330" t="s">
        <v>500</v>
      </c>
      <c r="D1330" s="4">
        <v>130</v>
      </c>
      <c r="E1330">
        <v>2022</v>
      </c>
      <c r="F1330" s="1">
        <v>44636</v>
      </c>
      <c r="G1330" t="s">
        <v>501</v>
      </c>
    </row>
    <row r="1331" spans="1:8" x14ac:dyDescent="0.25">
      <c r="A1331">
        <v>1730</v>
      </c>
      <c r="B1331" t="s">
        <v>499</v>
      </c>
      <c r="C1331" t="s">
        <v>500</v>
      </c>
      <c r="D1331" s="4">
        <v>650</v>
      </c>
      <c r="E1331">
        <v>2022</v>
      </c>
      <c r="F1331" s="1">
        <v>44636</v>
      </c>
      <c r="G1331" t="s">
        <v>501</v>
      </c>
    </row>
    <row r="1332" spans="1:8" x14ac:dyDescent="0.25">
      <c r="A1332">
        <v>1731</v>
      </c>
      <c r="C1332" t="s">
        <v>771</v>
      </c>
      <c r="D1332" s="4">
        <v>62.15</v>
      </c>
      <c r="E1332">
        <v>2022</v>
      </c>
      <c r="F1332" s="1">
        <v>44637</v>
      </c>
      <c r="G1332" t="s">
        <v>255</v>
      </c>
    </row>
    <row r="1333" spans="1:8" x14ac:dyDescent="0.25">
      <c r="A1333">
        <v>1732</v>
      </c>
      <c r="C1333" t="s">
        <v>210</v>
      </c>
      <c r="D1333" s="4">
        <v>141.91</v>
      </c>
      <c r="E1333">
        <v>2022</v>
      </c>
      <c r="F1333" s="1">
        <v>44637</v>
      </c>
      <c r="G1333" t="s">
        <v>25</v>
      </c>
    </row>
    <row r="1334" spans="1:8" x14ac:dyDescent="0.25">
      <c r="A1334">
        <v>1732</v>
      </c>
      <c r="C1334" t="s">
        <v>210</v>
      </c>
      <c r="D1334" s="4">
        <v>2066.48</v>
      </c>
      <c r="E1334">
        <v>2022</v>
      </c>
      <c r="F1334" s="1">
        <v>44637</v>
      </c>
      <c r="G1334" t="s">
        <v>25</v>
      </c>
    </row>
    <row r="1335" spans="1:8" x14ac:dyDescent="0.25">
      <c r="A1335">
        <v>1732</v>
      </c>
      <c r="C1335" t="s">
        <v>210</v>
      </c>
      <c r="D1335" s="4">
        <v>284.23</v>
      </c>
      <c r="E1335">
        <v>2022</v>
      </c>
      <c r="F1335" s="1">
        <v>44637</v>
      </c>
      <c r="G1335" t="s">
        <v>25</v>
      </c>
    </row>
    <row r="1336" spans="1:8" x14ac:dyDescent="0.25">
      <c r="A1336">
        <v>1733</v>
      </c>
      <c r="C1336" t="s">
        <v>978</v>
      </c>
      <c r="D1336" s="4">
        <v>753.8</v>
      </c>
      <c r="E1336">
        <v>2022</v>
      </c>
      <c r="F1336" s="1">
        <v>44637</v>
      </c>
      <c r="G1336" t="s">
        <v>25</v>
      </c>
    </row>
    <row r="1337" spans="1:8" x14ac:dyDescent="0.25">
      <c r="A1337">
        <v>1734</v>
      </c>
      <c r="C1337" t="s">
        <v>605</v>
      </c>
      <c r="D1337" s="4">
        <v>1683.31</v>
      </c>
      <c r="E1337">
        <v>2022</v>
      </c>
      <c r="F1337" s="1">
        <v>44637</v>
      </c>
      <c r="G1337" t="s">
        <v>25</v>
      </c>
    </row>
    <row r="1338" spans="1:8" x14ac:dyDescent="0.25">
      <c r="A1338">
        <v>1735</v>
      </c>
      <c r="C1338" t="s">
        <v>1184</v>
      </c>
      <c r="D1338" s="4">
        <v>937.66</v>
      </c>
      <c r="E1338">
        <v>2022</v>
      </c>
      <c r="F1338" s="1">
        <v>44637</v>
      </c>
      <c r="G1338" t="s">
        <v>25</v>
      </c>
    </row>
    <row r="1339" spans="1:8" x14ac:dyDescent="0.25">
      <c r="A1339">
        <v>1736</v>
      </c>
      <c r="C1339" t="s">
        <v>606</v>
      </c>
      <c r="D1339" s="4">
        <v>2800</v>
      </c>
      <c r="E1339">
        <v>2022</v>
      </c>
      <c r="F1339" s="1">
        <v>44637</v>
      </c>
      <c r="G1339" t="s">
        <v>25</v>
      </c>
    </row>
    <row r="1340" spans="1:8" x14ac:dyDescent="0.25">
      <c r="A1340">
        <v>1737</v>
      </c>
      <c r="C1340" t="s">
        <v>447</v>
      </c>
      <c r="D1340" s="4">
        <v>762.4</v>
      </c>
      <c r="E1340">
        <v>2022</v>
      </c>
      <c r="F1340" s="1">
        <v>44637</v>
      </c>
      <c r="G1340" t="s">
        <v>25</v>
      </c>
    </row>
    <row r="1341" spans="1:8" x14ac:dyDescent="0.25">
      <c r="A1341">
        <v>1738</v>
      </c>
      <c r="C1341" t="s">
        <v>1185</v>
      </c>
      <c r="D1341" s="4">
        <v>308.95999999999998</v>
      </c>
      <c r="E1341">
        <v>2022</v>
      </c>
      <c r="F1341" s="1">
        <v>44637</v>
      </c>
      <c r="G1341" t="s">
        <v>25</v>
      </c>
    </row>
    <row r="1342" spans="1:8" x14ac:dyDescent="0.25">
      <c r="A1342">
        <v>1738</v>
      </c>
      <c r="C1342" t="s">
        <v>1185</v>
      </c>
      <c r="D1342" s="4">
        <v>1358.44</v>
      </c>
      <c r="E1342">
        <v>2022</v>
      </c>
      <c r="F1342" s="1">
        <v>44637</v>
      </c>
      <c r="G1342" t="s">
        <v>25</v>
      </c>
    </row>
    <row r="1343" spans="1:8" x14ac:dyDescent="0.25">
      <c r="A1343">
        <v>1739</v>
      </c>
      <c r="C1343" t="s">
        <v>1185</v>
      </c>
      <c r="D1343" s="4">
        <v>8323.4500000000007</v>
      </c>
      <c r="E1343">
        <v>2022</v>
      </c>
      <c r="F1343" s="1">
        <v>44637</v>
      </c>
      <c r="G1343" t="s">
        <v>25</v>
      </c>
    </row>
    <row r="1344" spans="1:8" x14ac:dyDescent="0.25">
      <c r="A1344">
        <v>1740</v>
      </c>
      <c r="B1344" t="s">
        <v>632</v>
      </c>
      <c r="C1344" t="s">
        <v>633</v>
      </c>
      <c r="D1344" s="4">
        <v>4615.6499999999996</v>
      </c>
      <c r="E1344">
        <v>2022</v>
      </c>
      <c r="F1344" s="1">
        <v>44637</v>
      </c>
      <c r="G1344" t="s">
        <v>634</v>
      </c>
    </row>
    <row r="1345" spans="1:7" x14ac:dyDescent="0.25">
      <c r="A1345">
        <v>1741</v>
      </c>
      <c r="C1345" t="s">
        <v>1186</v>
      </c>
      <c r="D1345" s="4">
        <v>5508.27</v>
      </c>
      <c r="E1345">
        <v>2022</v>
      </c>
      <c r="F1345" s="1">
        <v>44637</v>
      </c>
      <c r="G1345" t="s">
        <v>25</v>
      </c>
    </row>
    <row r="1346" spans="1:7" x14ac:dyDescent="0.25">
      <c r="A1346">
        <v>1742</v>
      </c>
      <c r="C1346" t="s">
        <v>211</v>
      </c>
      <c r="D1346" s="4">
        <v>862.89</v>
      </c>
      <c r="E1346">
        <v>2022</v>
      </c>
      <c r="F1346" s="1">
        <v>44637</v>
      </c>
      <c r="G1346" t="s">
        <v>25</v>
      </c>
    </row>
    <row r="1347" spans="1:7" x14ac:dyDescent="0.25">
      <c r="A1347">
        <v>1743</v>
      </c>
      <c r="C1347" t="s">
        <v>1187</v>
      </c>
      <c r="D1347" s="4">
        <v>4167.95</v>
      </c>
      <c r="E1347">
        <v>2022</v>
      </c>
      <c r="F1347" s="1">
        <v>44637</v>
      </c>
      <c r="G1347" t="s">
        <v>25</v>
      </c>
    </row>
    <row r="1348" spans="1:7" x14ac:dyDescent="0.25">
      <c r="A1348">
        <v>1744</v>
      </c>
      <c r="C1348" t="s">
        <v>457</v>
      </c>
      <c r="D1348" s="4">
        <v>1848.54</v>
      </c>
      <c r="E1348">
        <v>2022</v>
      </c>
      <c r="F1348" s="1">
        <v>44637</v>
      </c>
      <c r="G1348" t="s">
        <v>25</v>
      </c>
    </row>
    <row r="1349" spans="1:7" x14ac:dyDescent="0.25">
      <c r="A1349">
        <v>1745</v>
      </c>
      <c r="C1349" t="s">
        <v>212</v>
      </c>
      <c r="D1349" s="4">
        <v>104.62</v>
      </c>
      <c r="E1349">
        <v>2022</v>
      </c>
      <c r="F1349" s="1">
        <v>44637</v>
      </c>
      <c r="G1349" t="s">
        <v>25</v>
      </c>
    </row>
    <row r="1350" spans="1:7" x14ac:dyDescent="0.25">
      <c r="A1350">
        <v>1745</v>
      </c>
      <c r="C1350" t="s">
        <v>212</v>
      </c>
      <c r="D1350" s="4">
        <v>5696.12</v>
      </c>
      <c r="E1350">
        <v>2022</v>
      </c>
      <c r="F1350" s="1">
        <v>44637</v>
      </c>
      <c r="G1350" t="s">
        <v>25</v>
      </c>
    </row>
    <row r="1351" spans="1:7" x14ac:dyDescent="0.25">
      <c r="A1351">
        <v>1746</v>
      </c>
      <c r="C1351" t="s">
        <v>736</v>
      </c>
      <c r="D1351" s="4">
        <v>32.729999999999997</v>
      </c>
      <c r="E1351">
        <v>2022</v>
      </c>
      <c r="F1351" s="1">
        <v>44637</v>
      </c>
      <c r="G1351" t="s">
        <v>25</v>
      </c>
    </row>
    <row r="1352" spans="1:7" x14ac:dyDescent="0.25">
      <c r="A1352">
        <v>1746</v>
      </c>
      <c r="C1352" t="s">
        <v>736</v>
      </c>
      <c r="D1352" s="4">
        <v>431.28</v>
      </c>
      <c r="E1352">
        <v>2022</v>
      </c>
      <c r="F1352" s="1">
        <v>44637</v>
      </c>
      <c r="G1352" t="s">
        <v>25</v>
      </c>
    </row>
    <row r="1353" spans="1:7" x14ac:dyDescent="0.25">
      <c r="A1353">
        <v>1746</v>
      </c>
      <c r="C1353" t="s">
        <v>736</v>
      </c>
      <c r="D1353" s="4">
        <v>32.729999999999997</v>
      </c>
      <c r="E1353">
        <v>2022</v>
      </c>
      <c r="F1353" s="1">
        <v>44637</v>
      </c>
      <c r="G1353" t="s">
        <v>25</v>
      </c>
    </row>
    <row r="1354" spans="1:7" x14ac:dyDescent="0.25">
      <c r="A1354">
        <v>1747</v>
      </c>
      <c r="C1354" t="s">
        <v>727</v>
      </c>
      <c r="D1354" s="4">
        <v>29.39</v>
      </c>
      <c r="E1354">
        <v>2022</v>
      </c>
      <c r="F1354" s="1">
        <v>44637</v>
      </c>
      <c r="G1354" t="s">
        <v>25</v>
      </c>
    </row>
    <row r="1355" spans="1:7" x14ac:dyDescent="0.25">
      <c r="A1355">
        <v>1747</v>
      </c>
      <c r="C1355" t="s">
        <v>727</v>
      </c>
      <c r="D1355" s="4">
        <v>29.51</v>
      </c>
      <c r="E1355">
        <v>2022</v>
      </c>
      <c r="F1355" s="1">
        <v>44637</v>
      </c>
      <c r="G1355" t="s">
        <v>25</v>
      </c>
    </row>
    <row r="1356" spans="1:7" x14ac:dyDescent="0.25">
      <c r="A1356">
        <v>1747</v>
      </c>
      <c r="C1356" t="s">
        <v>727</v>
      </c>
      <c r="D1356" s="4">
        <v>112.91</v>
      </c>
      <c r="E1356">
        <v>2022</v>
      </c>
      <c r="F1356" s="1">
        <v>44637</v>
      </c>
      <c r="G1356" t="s">
        <v>25</v>
      </c>
    </row>
    <row r="1357" spans="1:7" x14ac:dyDescent="0.25">
      <c r="A1357">
        <v>1747</v>
      </c>
      <c r="C1357" t="s">
        <v>727</v>
      </c>
      <c r="D1357" s="4">
        <v>76.180000000000007</v>
      </c>
      <c r="E1357">
        <v>2022</v>
      </c>
      <c r="F1357" s="1">
        <v>44637</v>
      </c>
      <c r="G1357" t="s">
        <v>25</v>
      </c>
    </row>
    <row r="1358" spans="1:7" x14ac:dyDescent="0.25">
      <c r="A1358">
        <v>1747</v>
      </c>
      <c r="C1358" t="s">
        <v>727</v>
      </c>
      <c r="D1358" s="4">
        <v>55.68</v>
      </c>
      <c r="E1358">
        <v>2022</v>
      </c>
      <c r="F1358" s="1">
        <v>44637</v>
      </c>
      <c r="G1358" t="s">
        <v>25</v>
      </c>
    </row>
    <row r="1359" spans="1:7" x14ac:dyDescent="0.25">
      <c r="A1359">
        <v>1748</v>
      </c>
      <c r="C1359" t="s">
        <v>607</v>
      </c>
      <c r="D1359" s="4">
        <v>973.5</v>
      </c>
      <c r="E1359">
        <v>2022</v>
      </c>
      <c r="F1359" s="1">
        <v>44637</v>
      </c>
      <c r="G1359" t="s">
        <v>25</v>
      </c>
    </row>
    <row r="1360" spans="1:7" x14ac:dyDescent="0.25">
      <c r="A1360">
        <v>1748</v>
      </c>
      <c r="C1360" t="s">
        <v>607</v>
      </c>
      <c r="D1360" s="4">
        <v>1385.7</v>
      </c>
      <c r="E1360">
        <v>2022</v>
      </c>
      <c r="F1360" s="1">
        <v>44637</v>
      </c>
      <c r="G1360" t="s">
        <v>25</v>
      </c>
    </row>
    <row r="1361" spans="1:7" x14ac:dyDescent="0.25">
      <c r="A1361">
        <v>1749</v>
      </c>
      <c r="C1361" t="s">
        <v>210</v>
      </c>
      <c r="D1361" s="4">
        <v>695.87</v>
      </c>
      <c r="E1361">
        <v>2022</v>
      </c>
      <c r="F1361" s="1">
        <v>44637</v>
      </c>
      <c r="G1361" t="s">
        <v>25</v>
      </c>
    </row>
    <row r="1362" spans="1:7" x14ac:dyDescent="0.25">
      <c r="A1362">
        <v>1778</v>
      </c>
      <c r="C1362" t="s">
        <v>181</v>
      </c>
      <c r="D1362" s="4">
        <v>117.01</v>
      </c>
      <c r="E1362">
        <v>2022</v>
      </c>
      <c r="F1362" s="1">
        <v>44638</v>
      </c>
      <c r="G1362" t="s">
        <v>25</v>
      </c>
    </row>
    <row r="1363" spans="1:7" x14ac:dyDescent="0.25">
      <c r="A1363">
        <v>1778</v>
      </c>
      <c r="C1363" t="s">
        <v>181</v>
      </c>
      <c r="D1363" s="4">
        <v>768.08</v>
      </c>
      <c r="E1363">
        <v>2022</v>
      </c>
      <c r="F1363" s="1">
        <v>44638</v>
      </c>
      <c r="G1363" t="s">
        <v>25</v>
      </c>
    </row>
    <row r="1364" spans="1:7" x14ac:dyDescent="0.25">
      <c r="A1364">
        <v>1778</v>
      </c>
      <c r="C1364" t="s">
        <v>181</v>
      </c>
      <c r="D1364" s="4">
        <v>1467.18</v>
      </c>
      <c r="E1364">
        <v>2022</v>
      </c>
      <c r="F1364" s="1">
        <v>44638</v>
      </c>
      <c r="G1364" t="s">
        <v>25</v>
      </c>
    </row>
    <row r="1365" spans="1:7" x14ac:dyDescent="0.25">
      <c r="A1365">
        <v>1778</v>
      </c>
      <c r="C1365" t="s">
        <v>181</v>
      </c>
      <c r="D1365" s="4">
        <v>1429.77</v>
      </c>
      <c r="E1365">
        <v>2022</v>
      </c>
      <c r="F1365" s="1">
        <v>44638</v>
      </c>
      <c r="G1365" t="s">
        <v>25</v>
      </c>
    </row>
    <row r="1366" spans="1:7" x14ac:dyDescent="0.25">
      <c r="A1366">
        <v>1778</v>
      </c>
      <c r="C1366" t="s">
        <v>181</v>
      </c>
      <c r="D1366" s="4">
        <v>472.21</v>
      </c>
      <c r="E1366">
        <v>2022</v>
      </c>
      <c r="F1366" s="1">
        <v>44638</v>
      </c>
      <c r="G1366" t="s">
        <v>25</v>
      </c>
    </row>
    <row r="1367" spans="1:7" x14ac:dyDescent="0.25">
      <c r="A1367">
        <v>1780</v>
      </c>
      <c r="C1367" t="s">
        <v>181</v>
      </c>
      <c r="D1367" s="4">
        <v>355.29</v>
      </c>
      <c r="E1367">
        <v>2022</v>
      </c>
      <c r="F1367" s="1">
        <v>44638</v>
      </c>
      <c r="G1367" t="s">
        <v>25</v>
      </c>
    </row>
    <row r="1368" spans="1:7" x14ac:dyDescent="0.25">
      <c r="A1368">
        <v>1780</v>
      </c>
      <c r="C1368" t="s">
        <v>181</v>
      </c>
      <c r="D1368" s="4">
        <v>854.8</v>
      </c>
      <c r="E1368">
        <v>2022</v>
      </c>
      <c r="F1368" s="1">
        <v>44638</v>
      </c>
      <c r="G1368" t="s">
        <v>25</v>
      </c>
    </row>
    <row r="1369" spans="1:7" x14ac:dyDescent="0.25">
      <c r="A1369">
        <v>1780</v>
      </c>
      <c r="C1369" t="s">
        <v>181</v>
      </c>
      <c r="D1369" s="4">
        <v>361.36</v>
      </c>
      <c r="E1369">
        <v>2022</v>
      </c>
      <c r="F1369" s="1">
        <v>44638</v>
      </c>
      <c r="G1369" t="s">
        <v>25</v>
      </c>
    </row>
    <row r="1370" spans="1:7" x14ac:dyDescent="0.25">
      <c r="A1370">
        <v>1780</v>
      </c>
      <c r="C1370" t="s">
        <v>181</v>
      </c>
      <c r="D1370" s="4">
        <v>637.23</v>
      </c>
      <c r="E1370">
        <v>2022</v>
      </c>
      <c r="F1370" s="1">
        <v>44638</v>
      </c>
      <c r="G1370" t="s">
        <v>25</v>
      </c>
    </row>
    <row r="1371" spans="1:7" x14ac:dyDescent="0.25">
      <c r="A1371">
        <v>1780</v>
      </c>
      <c r="C1371" t="s">
        <v>181</v>
      </c>
      <c r="D1371" s="4">
        <v>1317.51</v>
      </c>
      <c r="E1371">
        <v>2022</v>
      </c>
      <c r="F1371" s="1">
        <v>44638</v>
      </c>
      <c r="G1371" t="s">
        <v>25</v>
      </c>
    </row>
    <row r="1372" spans="1:7" x14ac:dyDescent="0.25">
      <c r="A1372">
        <v>1780</v>
      </c>
      <c r="C1372" t="s">
        <v>181</v>
      </c>
      <c r="D1372" s="4">
        <v>658.35</v>
      </c>
      <c r="E1372">
        <v>2022</v>
      </c>
      <c r="F1372" s="1">
        <v>44638</v>
      </c>
      <c r="G1372" t="s">
        <v>25</v>
      </c>
    </row>
    <row r="1373" spans="1:7" x14ac:dyDescent="0.25">
      <c r="A1373">
        <v>1785</v>
      </c>
      <c r="C1373" t="s">
        <v>181</v>
      </c>
      <c r="D1373" s="4">
        <v>1962.47</v>
      </c>
      <c r="E1373">
        <v>2022</v>
      </c>
      <c r="F1373" s="1">
        <v>44638</v>
      </c>
      <c r="G1373" t="s">
        <v>25</v>
      </c>
    </row>
    <row r="1374" spans="1:7" x14ac:dyDescent="0.25">
      <c r="A1374">
        <v>1785</v>
      </c>
      <c r="C1374" t="s">
        <v>181</v>
      </c>
      <c r="D1374" s="4">
        <v>490.33</v>
      </c>
      <c r="E1374">
        <v>2022</v>
      </c>
      <c r="F1374" s="1">
        <v>44638</v>
      </c>
      <c r="G1374" t="s">
        <v>25</v>
      </c>
    </row>
    <row r="1375" spans="1:7" x14ac:dyDescent="0.25">
      <c r="A1375">
        <v>1785</v>
      </c>
      <c r="C1375" t="s">
        <v>181</v>
      </c>
      <c r="D1375" s="4">
        <v>1241.23</v>
      </c>
      <c r="E1375">
        <v>2022</v>
      </c>
      <c r="F1375" s="1">
        <v>44638</v>
      </c>
      <c r="G1375" t="s">
        <v>25</v>
      </c>
    </row>
    <row r="1376" spans="1:7" x14ac:dyDescent="0.25">
      <c r="A1376">
        <v>1785</v>
      </c>
      <c r="C1376" t="s">
        <v>181</v>
      </c>
      <c r="D1376" s="4">
        <v>3.84</v>
      </c>
      <c r="E1376">
        <v>2022</v>
      </c>
      <c r="F1376" s="1">
        <v>44638</v>
      </c>
      <c r="G1376" t="s">
        <v>25</v>
      </c>
    </row>
    <row r="1377" spans="1:7" x14ac:dyDescent="0.25">
      <c r="A1377">
        <v>1785</v>
      </c>
      <c r="C1377" t="s">
        <v>181</v>
      </c>
      <c r="D1377" s="4">
        <v>20.57</v>
      </c>
      <c r="E1377">
        <v>2022</v>
      </c>
      <c r="F1377" s="1">
        <v>44638</v>
      </c>
      <c r="G1377" t="s">
        <v>25</v>
      </c>
    </row>
    <row r="1378" spans="1:7" x14ac:dyDescent="0.25">
      <c r="A1378">
        <v>1786</v>
      </c>
      <c r="C1378" t="s">
        <v>443</v>
      </c>
      <c r="D1378" s="4">
        <v>75.209999999999994</v>
      </c>
      <c r="E1378">
        <v>2022</v>
      </c>
      <c r="F1378" s="1">
        <v>44638</v>
      </c>
      <c r="G1378" t="s">
        <v>25</v>
      </c>
    </row>
    <row r="1379" spans="1:7" x14ac:dyDescent="0.25">
      <c r="A1379">
        <v>1786</v>
      </c>
      <c r="C1379" t="s">
        <v>443</v>
      </c>
      <c r="D1379" s="4">
        <v>1344.23</v>
      </c>
      <c r="E1379">
        <v>2022</v>
      </c>
      <c r="F1379" s="1">
        <v>44638</v>
      </c>
      <c r="G1379" t="s">
        <v>25</v>
      </c>
    </row>
    <row r="1380" spans="1:7" x14ac:dyDescent="0.25">
      <c r="A1380">
        <v>1786</v>
      </c>
      <c r="C1380" t="s">
        <v>443</v>
      </c>
      <c r="D1380" s="4">
        <v>37.799999999999997</v>
      </c>
      <c r="E1380">
        <v>2022</v>
      </c>
      <c r="F1380" s="1">
        <v>44638</v>
      </c>
      <c r="G1380" t="s">
        <v>25</v>
      </c>
    </row>
    <row r="1381" spans="1:7" x14ac:dyDescent="0.25">
      <c r="A1381">
        <v>1787</v>
      </c>
      <c r="C1381" t="s">
        <v>181</v>
      </c>
      <c r="D1381" s="4">
        <v>544.29</v>
      </c>
      <c r="E1381">
        <v>2022</v>
      </c>
      <c r="F1381" s="1">
        <v>44638</v>
      </c>
      <c r="G1381" t="s">
        <v>25</v>
      </c>
    </row>
    <row r="1382" spans="1:7" x14ac:dyDescent="0.25">
      <c r="A1382">
        <v>1787</v>
      </c>
      <c r="C1382" t="s">
        <v>181</v>
      </c>
      <c r="D1382" s="4">
        <v>855.81</v>
      </c>
      <c r="E1382">
        <v>2022</v>
      </c>
      <c r="F1382" s="1">
        <v>44638</v>
      </c>
      <c r="G1382" t="s">
        <v>25</v>
      </c>
    </row>
    <row r="1383" spans="1:7" x14ac:dyDescent="0.25">
      <c r="A1383">
        <v>1787</v>
      </c>
      <c r="C1383" t="s">
        <v>181</v>
      </c>
      <c r="D1383" s="4">
        <v>153.66</v>
      </c>
      <c r="E1383">
        <v>2022</v>
      </c>
      <c r="F1383" s="1">
        <v>44638</v>
      </c>
      <c r="G1383" t="s">
        <v>25</v>
      </c>
    </row>
    <row r="1384" spans="1:7" x14ac:dyDescent="0.25">
      <c r="A1384">
        <v>1787</v>
      </c>
      <c r="C1384" t="s">
        <v>181</v>
      </c>
      <c r="D1384" s="4">
        <v>803.57</v>
      </c>
      <c r="E1384">
        <v>2022</v>
      </c>
      <c r="F1384" s="1">
        <v>44638</v>
      </c>
      <c r="G1384" t="s">
        <v>25</v>
      </c>
    </row>
    <row r="1385" spans="1:7" x14ac:dyDescent="0.25">
      <c r="A1385">
        <v>1787</v>
      </c>
      <c r="C1385" t="s">
        <v>181</v>
      </c>
      <c r="D1385" s="4">
        <v>34</v>
      </c>
      <c r="E1385">
        <v>2022</v>
      </c>
      <c r="F1385" s="1">
        <v>44638</v>
      </c>
      <c r="G1385" t="s">
        <v>25</v>
      </c>
    </row>
    <row r="1386" spans="1:7" x14ac:dyDescent="0.25">
      <c r="A1386">
        <v>1787</v>
      </c>
      <c r="C1386" t="s">
        <v>181</v>
      </c>
      <c r="D1386" s="4">
        <v>664.09</v>
      </c>
      <c r="E1386">
        <v>2022</v>
      </c>
      <c r="F1386" s="1">
        <v>44638</v>
      </c>
      <c r="G1386" t="s">
        <v>25</v>
      </c>
    </row>
    <row r="1387" spans="1:7" x14ac:dyDescent="0.25">
      <c r="A1387">
        <v>1788</v>
      </c>
      <c r="C1387" t="s">
        <v>443</v>
      </c>
      <c r="D1387" s="4">
        <v>673.2</v>
      </c>
      <c r="E1387">
        <v>2022</v>
      </c>
      <c r="F1387" s="1">
        <v>44638</v>
      </c>
      <c r="G1387" t="s">
        <v>25</v>
      </c>
    </row>
    <row r="1388" spans="1:7" x14ac:dyDescent="0.25">
      <c r="A1388">
        <v>1788</v>
      </c>
      <c r="C1388" t="s">
        <v>443</v>
      </c>
      <c r="D1388" s="4">
        <v>865.08</v>
      </c>
      <c r="E1388">
        <v>2022</v>
      </c>
      <c r="F1388" s="1">
        <v>44638</v>
      </c>
      <c r="G1388" t="s">
        <v>25</v>
      </c>
    </row>
    <row r="1389" spans="1:7" x14ac:dyDescent="0.25">
      <c r="A1389">
        <v>1788</v>
      </c>
      <c r="C1389" t="s">
        <v>443</v>
      </c>
      <c r="D1389" s="4">
        <v>272.60000000000002</v>
      </c>
      <c r="E1389">
        <v>2022</v>
      </c>
      <c r="F1389" s="1">
        <v>44638</v>
      </c>
      <c r="G1389" t="s">
        <v>25</v>
      </c>
    </row>
    <row r="1390" spans="1:7" x14ac:dyDescent="0.25">
      <c r="A1390">
        <v>1788</v>
      </c>
      <c r="C1390" t="s">
        <v>443</v>
      </c>
      <c r="D1390" s="4">
        <v>674.45</v>
      </c>
      <c r="E1390">
        <v>2022</v>
      </c>
      <c r="F1390" s="1">
        <v>44638</v>
      </c>
      <c r="G1390" t="s">
        <v>25</v>
      </c>
    </row>
    <row r="1391" spans="1:7" x14ac:dyDescent="0.25">
      <c r="A1391">
        <v>1788</v>
      </c>
      <c r="C1391" t="s">
        <v>443</v>
      </c>
      <c r="D1391" s="4">
        <v>3.84</v>
      </c>
      <c r="E1391">
        <v>2022</v>
      </c>
      <c r="F1391" s="1">
        <v>44638</v>
      </c>
      <c r="G1391" t="s">
        <v>25</v>
      </c>
    </row>
    <row r="1392" spans="1:7" x14ac:dyDescent="0.25">
      <c r="A1392">
        <v>1789</v>
      </c>
      <c r="C1392" t="s">
        <v>181</v>
      </c>
      <c r="D1392" s="4">
        <v>1845.64</v>
      </c>
      <c r="E1392">
        <v>2022</v>
      </c>
      <c r="F1392" s="1">
        <v>44638</v>
      </c>
      <c r="G1392" t="s">
        <v>25</v>
      </c>
    </row>
    <row r="1393" spans="1:7" x14ac:dyDescent="0.25">
      <c r="A1393">
        <v>1789</v>
      </c>
      <c r="C1393" t="s">
        <v>181</v>
      </c>
      <c r="D1393" s="4">
        <v>219.28</v>
      </c>
      <c r="E1393">
        <v>2022</v>
      </c>
      <c r="F1393" s="1">
        <v>44638</v>
      </c>
      <c r="G1393" t="s">
        <v>25</v>
      </c>
    </row>
    <row r="1394" spans="1:7" x14ac:dyDescent="0.25">
      <c r="A1394">
        <v>1789</v>
      </c>
      <c r="C1394" t="s">
        <v>181</v>
      </c>
      <c r="D1394" s="4">
        <v>2839.99</v>
      </c>
      <c r="E1394">
        <v>2022</v>
      </c>
      <c r="F1394" s="1">
        <v>44638</v>
      </c>
      <c r="G1394" t="s">
        <v>25</v>
      </c>
    </row>
    <row r="1395" spans="1:7" x14ac:dyDescent="0.25">
      <c r="A1395">
        <v>1789</v>
      </c>
      <c r="C1395" t="s">
        <v>181</v>
      </c>
      <c r="D1395" s="4">
        <v>585.91999999999996</v>
      </c>
      <c r="E1395">
        <v>2022</v>
      </c>
      <c r="F1395" s="1">
        <v>44638</v>
      </c>
      <c r="G1395" t="s">
        <v>25</v>
      </c>
    </row>
    <row r="1396" spans="1:7" x14ac:dyDescent="0.25">
      <c r="A1396">
        <v>1789</v>
      </c>
      <c r="C1396" t="s">
        <v>181</v>
      </c>
      <c r="D1396" s="4">
        <v>484.34</v>
      </c>
      <c r="E1396">
        <v>2022</v>
      </c>
      <c r="F1396" s="1">
        <v>44638</v>
      </c>
      <c r="G1396" t="s">
        <v>25</v>
      </c>
    </row>
    <row r="1397" spans="1:7" x14ac:dyDescent="0.25">
      <c r="A1397">
        <v>1789</v>
      </c>
      <c r="C1397" t="s">
        <v>181</v>
      </c>
      <c r="D1397" s="4">
        <v>2930.24</v>
      </c>
      <c r="E1397">
        <v>2022</v>
      </c>
      <c r="F1397" s="1">
        <v>44638</v>
      </c>
      <c r="G1397" t="s">
        <v>25</v>
      </c>
    </row>
    <row r="1398" spans="1:7" x14ac:dyDescent="0.25">
      <c r="A1398">
        <v>1789</v>
      </c>
      <c r="C1398" t="s">
        <v>181</v>
      </c>
      <c r="D1398" s="4">
        <v>827.31</v>
      </c>
      <c r="E1398">
        <v>2022</v>
      </c>
      <c r="F1398" s="1">
        <v>44638</v>
      </c>
      <c r="G1398" t="s">
        <v>25</v>
      </c>
    </row>
    <row r="1399" spans="1:7" x14ac:dyDescent="0.25">
      <c r="A1399">
        <v>1790</v>
      </c>
      <c r="C1399" t="s">
        <v>180</v>
      </c>
      <c r="D1399" s="4">
        <v>1599.52</v>
      </c>
      <c r="E1399">
        <v>2022</v>
      </c>
      <c r="F1399" s="1">
        <v>44638</v>
      </c>
      <c r="G1399" t="s">
        <v>25</v>
      </c>
    </row>
    <row r="1400" spans="1:7" x14ac:dyDescent="0.25">
      <c r="A1400">
        <v>1790</v>
      </c>
      <c r="C1400" t="s">
        <v>180</v>
      </c>
      <c r="D1400" s="4">
        <v>681.58</v>
      </c>
      <c r="E1400">
        <v>2022</v>
      </c>
      <c r="F1400" s="1">
        <v>44638</v>
      </c>
      <c r="G1400" t="s">
        <v>25</v>
      </c>
    </row>
    <row r="1401" spans="1:7" x14ac:dyDescent="0.25">
      <c r="A1401">
        <v>1790</v>
      </c>
      <c r="C1401" t="s">
        <v>180</v>
      </c>
      <c r="D1401" s="4">
        <v>439.76</v>
      </c>
      <c r="E1401">
        <v>2022</v>
      </c>
      <c r="F1401" s="1">
        <v>44638</v>
      </c>
      <c r="G1401" t="s">
        <v>25</v>
      </c>
    </row>
    <row r="1402" spans="1:7" x14ac:dyDescent="0.25">
      <c r="A1402">
        <v>1790</v>
      </c>
      <c r="C1402" t="s">
        <v>180</v>
      </c>
      <c r="D1402" s="4">
        <v>3449.25</v>
      </c>
      <c r="E1402">
        <v>2022</v>
      </c>
      <c r="F1402" s="1">
        <v>44638</v>
      </c>
      <c r="G1402" t="s">
        <v>25</v>
      </c>
    </row>
    <row r="1403" spans="1:7" x14ac:dyDescent="0.25">
      <c r="A1403">
        <v>1790</v>
      </c>
      <c r="C1403" t="s">
        <v>180</v>
      </c>
      <c r="D1403" s="4">
        <v>1606.52</v>
      </c>
      <c r="E1403">
        <v>2022</v>
      </c>
      <c r="F1403" s="1">
        <v>44638</v>
      </c>
      <c r="G1403" t="s">
        <v>25</v>
      </c>
    </row>
    <row r="1404" spans="1:7" x14ac:dyDescent="0.25">
      <c r="A1404">
        <v>1790</v>
      </c>
      <c r="C1404" t="s">
        <v>180</v>
      </c>
      <c r="D1404" s="4">
        <v>1331.35</v>
      </c>
      <c r="E1404">
        <v>2022</v>
      </c>
      <c r="F1404" s="1">
        <v>44638</v>
      </c>
      <c r="G1404" t="s">
        <v>25</v>
      </c>
    </row>
    <row r="1405" spans="1:7" x14ac:dyDescent="0.25">
      <c r="A1405">
        <v>1790</v>
      </c>
      <c r="C1405" t="s">
        <v>180</v>
      </c>
      <c r="D1405" s="4">
        <v>1507.35</v>
      </c>
      <c r="E1405">
        <v>2022</v>
      </c>
      <c r="F1405" s="1">
        <v>44638</v>
      </c>
      <c r="G1405" t="s">
        <v>25</v>
      </c>
    </row>
    <row r="1406" spans="1:7" x14ac:dyDescent="0.25">
      <c r="A1406">
        <v>1791</v>
      </c>
      <c r="C1406" t="s">
        <v>181</v>
      </c>
      <c r="D1406" s="4">
        <v>84.58</v>
      </c>
      <c r="E1406">
        <v>2022</v>
      </c>
      <c r="F1406" s="1">
        <v>44638</v>
      </c>
      <c r="G1406" t="s">
        <v>25</v>
      </c>
    </row>
    <row r="1407" spans="1:7" x14ac:dyDescent="0.25">
      <c r="A1407">
        <v>1791</v>
      </c>
      <c r="C1407" t="s">
        <v>181</v>
      </c>
      <c r="D1407" s="4">
        <v>362.83</v>
      </c>
      <c r="E1407">
        <v>2022</v>
      </c>
      <c r="F1407" s="1">
        <v>44638</v>
      </c>
      <c r="G1407" t="s">
        <v>25</v>
      </c>
    </row>
    <row r="1408" spans="1:7" x14ac:dyDescent="0.25">
      <c r="A1408">
        <v>1791</v>
      </c>
      <c r="C1408" t="s">
        <v>181</v>
      </c>
      <c r="D1408" s="4">
        <v>4142.82</v>
      </c>
      <c r="E1408">
        <v>2022</v>
      </c>
      <c r="F1408" s="1">
        <v>44638</v>
      </c>
      <c r="G1408" t="s">
        <v>25</v>
      </c>
    </row>
    <row r="1409" spans="1:7" x14ac:dyDescent="0.25">
      <c r="A1409">
        <v>1791</v>
      </c>
      <c r="C1409" t="s">
        <v>181</v>
      </c>
      <c r="D1409" s="4">
        <v>429.43</v>
      </c>
      <c r="E1409">
        <v>2022</v>
      </c>
      <c r="F1409" s="1">
        <v>44638</v>
      </c>
      <c r="G1409" t="s">
        <v>25</v>
      </c>
    </row>
    <row r="1410" spans="1:7" x14ac:dyDescent="0.25">
      <c r="A1410">
        <v>1791</v>
      </c>
      <c r="C1410" t="s">
        <v>181</v>
      </c>
      <c r="D1410" s="4">
        <v>299.05</v>
      </c>
      <c r="E1410">
        <v>2022</v>
      </c>
      <c r="F1410" s="1">
        <v>44638</v>
      </c>
      <c r="G1410" t="s">
        <v>25</v>
      </c>
    </row>
    <row r="1411" spans="1:7" x14ac:dyDescent="0.25">
      <c r="A1411">
        <v>1791</v>
      </c>
      <c r="C1411" t="s">
        <v>181</v>
      </c>
      <c r="D1411" s="4">
        <v>1627.24</v>
      </c>
      <c r="E1411">
        <v>2022</v>
      </c>
      <c r="F1411" s="1">
        <v>44638</v>
      </c>
      <c r="G1411" t="s">
        <v>25</v>
      </c>
    </row>
    <row r="1412" spans="1:7" x14ac:dyDescent="0.25">
      <c r="A1412">
        <v>1791</v>
      </c>
      <c r="C1412" t="s">
        <v>181</v>
      </c>
      <c r="D1412" s="4">
        <v>1087.19</v>
      </c>
      <c r="E1412">
        <v>2022</v>
      </c>
      <c r="F1412" s="1">
        <v>44638</v>
      </c>
      <c r="G1412" t="s">
        <v>25</v>
      </c>
    </row>
    <row r="1413" spans="1:7" x14ac:dyDescent="0.25">
      <c r="A1413">
        <v>1791</v>
      </c>
      <c r="C1413" t="s">
        <v>181</v>
      </c>
      <c r="D1413" s="4">
        <v>502.1</v>
      </c>
      <c r="E1413">
        <v>2022</v>
      </c>
      <c r="F1413" s="1">
        <v>44638</v>
      </c>
      <c r="G1413" t="s">
        <v>25</v>
      </c>
    </row>
    <row r="1414" spans="1:7" x14ac:dyDescent="0.25">
      <c r="A1414">
        <v>1792</v>
      </c>
      <c r="C1414" t="s">
        <v>180</v>
      </c>
      <c r="D1414" s="4">
        <v>1511.71</v>
      </c>
      <c r="E1414">
        <v>2022</v>
      </c>
      <c r="F1414" s="1">
        <v>44641</v>
      </c>
      <c r="G1414" t="s">
        <v>25</v>
      </c>
    </row>
    <row r="1415" spans="1:7" x14ac:dyDescent="0.25">
      <c r="A1415">
        <v>1792</v>
      </c>
      <c r="C1415" t="s">
        <v>180</v>
      </c>
      <c r="D1415" s="4">
        <v>1581.23</v>
      </c>
      <c r="E1415">
        <v>2022</v>
      </c>
      <c r="F1415" s="1">
        <v>44641</v>
      </c>
      <c r="G1415" t="s">
        <v>25</v>
      </c>
    </row>
    <row r="1416" spans="1:7" x14ac:dyDescent="0.25">
      <c r="A1416">
        <v>1792</v>
      </c>
      <c r="C1416" t="s">
        <v>180</v>
      </c>
      <c r="D1416" s="4">
        <v>123</v>
      </c>
      <c r="E1416">
        <v>2022</v>
      </c>
      <c r="F1416" s="1">
        <v>44641</v>
      </c>
      <c r="G1416" t="s">
        <v>25</v>
      </c>
    </row>
    <row r="1417" spans="1:7" x14ac:dyDescent="0.25">
      <c r="A1417">
        <v>1792</v>
      </c>
      <c r="C1417" t="s">
        <v>180</v>
      </c>
      <c r="D1417" s="4">
        <v>1343.08</v>
      </c>
      <c r="E1417">
        <v>2022</v>
      </c>
      <c r="F1417" s="1">
        <v>44641</v>
      </c>
      <c r="G1417" t="s">
        <v>25</v>
      </c>
    </row>
    <row r="1418" spans="1:7" x14ac:dyDescent="0.25">
      <c r="A1418">
        <v>1792</v>
      </c>
      <c r="C1418" t="s">
        <v>180</v>
      </c>
      <c r="D1418" s="4">
        <v>1811.37</v>
      </c>
      <c r="E1418">
        <v>2022</v>
      </c>
      <c r="F1418" s="1">
        <v>44641</v>
      </c>
      <c r="G1418" t="s">
        <v>25</v>
      </c>
    </row>
    <row r="1419" spans="1:7" x14ac:dyDescent="0.25">
      <c r="A1419">
        <v>1792</v>
      </c>
      <c r="C1419" t="s">
        <v>180</v>
      </c>
      <c r="D1419" s="4">
        <v>1322.19</v>
      </c>
      <c r="E1419">
        <v>2022</v>
      </c>
      <c r="F1419" s="1">
        <v>44641</v>
      </c>
      <c r="G1419" t="s">
        <v>25</v>
      </c>
    </row>
    <row r="1420" spans="1:7" x14ac:dyDescent="0.25">
      <c r="A1420">
        <v>1793</v>
      </c>
      <c r="C1420" t="s">
        <v>180</v>
      </c>
      <c r="D1420" s="4">
        <v>262.08</v>
      </c>
      <c r="E1420">
        <v>2022</v>
      </c>
      <c r="F1420" s="1">
        <v>44641</v>
      </c>
      <c r="G1420" t="s">
        <v>25</v>
      </c>
    </row>
    <row r="1421" spans="1:7" x14ac:dyDescent="0.25">
      <c r="A1421">
        <v>1793</v>
      </c>
      <c r="C1421" t="s">
        <v>180</v>
      </c>
      <c r="D1421" s="4">
        <v>617.5</v>
      </c>
      <c r="E1421">
        <v>2022</v>
      </c>
      <c r="F1421" s="1">
        <v>44641</v>
      </c>
      <c r="G1421" t="s">
        <v>25</v>
      </c>
    </row>
    <row r="1422" spans="1:7" x14ac:dyDescent="0.25">
      <c r="A1422">
        <v>1793</v>
      </c>
      <c r="C1422" t="s">
        <v>180</v>
      </c>
      <c r="D1422" s="4">
        <v>294.23</v>
      </c>
      <c r="E1422">
        <v>2022</v>
      </c>
      <c r="F1422" s="1">
        <v>44641</v>
      </c>
      <c r="G1422" t="s">
        <v>25</v>
      </c>
    </row>
    <row r="1423" spans="1:7" x14ac:dyDescent="0.25">
      <c r="A1423">
        <v>1793</v>
      </c>
      <c r="C1423" t="s">
        <v>180</v>
      </c>
      <c r="D1423" s="4">
        <v>2190.4499999999998</v>
      </c>
      <c r="E1423">
        <v>2022</v>
      </c>
      <c r="F1423" s="1">
        <v>44641</v>
      </c>
      <c r="G1423" t="s">
        <v>25</v>
      </c>
    </row>
    <row r="1424" spans="1:7" x14ac:dyDescent="0.25">
      <c r="A1424">
        <v>1793</v>
      </c>
      <c r="C1424" t="s">
        <v>180</v>
      </c>
      <c r="D1424" s="4">
        <v>2355.54</v>
      </c>
      <c r="E1424">
        <v>2022</v>
      </c>
      <c r="F1424" s="1">
        <v>44641</v>
      </c>
      <c r="G1424" t="s">
        <v>25</v>
      </c>
    </row>
    <row r="1425" spans="1:8" x14ac:dyDescent="0.25">
      <c r="A1425">
        <v>1794</v>
      </c>
      <c r="C1425" t="s">
        <v>891</v>
      </c>
      <c r="D1425" s="4">
        <v>326891.84999999998</v>
      </c>
      <c r="E1425">
        <v>2022</v>
      </c>
      <c r="F1425" s="1">
        <v>44641</v>
      </c>
      <c r="G1425" t="s">
        <v>20</v>
      </c>
      <c r="H1425" t="s">
        <v>21</v>
      </c>
    </row>
    <row r="1426" spans="1:8" x14ac:dyDescent="0.25">
      <c r="A1426">
        <v>1794</v>
      </c>
      <c r="C1426" t="s">
        <v>891</v>
      </c>
      <c r="D1426" s="4">
        <v>326891.84999999998</v>
      </c>
      <c r="E1426">
        <v>2022</v>
      </c>
      <c r="F1426" s="1">
        <v>44641</v>
      </c>
      <c r="G1426" t="s">
        <v>20</v>
      </c>
      <c r="H1426" t="s">
        <v>21</v>
      </c>
    </row>
    <row r="1427" spans="1:8" x14ac:dyDescent="0.25">
      <c r="A1427">
        <v>1795</v>
      </c>
      <c r="C1427" t="s">
        <v>1101</v>
      </c>
      <c r="D1427" s="4">
        <v>2106.65</v>
      </c>
      <c r="E1427">
        <v>2022</v>
      </c>
      <c r="F1427" s="1">
        <v>44641</v>
      </c>
      <c r="G1427" t="s">
        <v>1102</v>
      </c>
      <c r="H1427" t="s">
        <v>1103</v>
      </c>
    </row>
    <row r="1428" spans="1:8" x14ac:dyDescent="0.25">
      <c r="A1428">
        <v>1796</v>
      </c>
      <c r="C1428" t="s">
        <v>635</v>
      </c>
      <c r="D1428" s="4">
        <v>38754.410000000003</v>
      </c>
      <c r="E1428">
        <v>2022</v>
      </c>
      <c r="F1428" s="1">
        <v>44641</v>
      </c>
      <c r="G1428" t="s">
        <v>20</v>
      </c>
      <c r="H1428" t="s">
        <v>21</v>
      </c>
    </row>
    <row r="1429" spans="1:8" x14ac:dyDescent="0.25">
      <c r="A1429">
        <v>1796</v>
      </c>
      <c r="C1429" t="s">
        <v>635</v>
      </c>
      <c r="D1429" s="4">
        <v>47301.58</v>
      </c>
      <c r="E1429">
        <v>2022</v>
      </c>
      <c r="F1429" s="1">
        <v>44641</v>
      </c>
      <c r="G1429" t="s">
        <v>20</v>
      </c>
      <c r="H1429" t="s">
        <v>21</v>
      </c>
    </row>
    <row r="1430" spans="1:8" x14ac:dyDescent="0.25">
      <c r="A1430">
        <v>1797</v>
      </c>
      <c r="B1430" t="s">
        <v>636</v>
      </c>
      <c r="C1430" t="s">
        <v>637</v>
      </c>
      <c r="D1430" s="4">
        <v>4977.6000000000004</v>
      </c>
      <c r="E1430">
        <v>2022</v>
      </c>
      <c r="F1430" s="1">
        <v>44641</v>
      </c>
      <c r="G1430" t="s">
        <v>638</v>
      </c>
    </row>
    <row r="1431" spans="1:8" x14ac:dyDescent="0.25">
      <c r="A1431">
        <v>1798</v>
      </c>
      <c r="C1431" t="s">
        <v>727</v>
      </c>
      <c r="D1431" s="4">
        <v>56.55</v>
      </c>
      <c r="E1431">
        <v>2022</v>
      </c>
      <c r="F1431" s="1">
        <v>44642</v>
      </c>
      <c r="G1431" t="s">
        <v>25</v>
      </c>
    </row>
    <row r="1432" spans="1:8" x14ac:dyDescent="0.25">
      <c r="A1432">
        <v>1799</v>
      </c>
      <c r="C1432" t="s">
        <v>180</v>
      </c>
      <c r="D1432" s="4">
        <v>593.70000000000005</v>
      </c>
      <c r="E1432">
        <v>2022</v>
      </c>
      <c r="F1432" s="1">
        <v>44642</v>
      </c>
      <c r="G1432" t="s">
        <v>25</v>
      </c>
    </row>
    <row r="1433" spans="1:8" x14ac:dyDescent="0.25">
      <c r="A1433">
        <v>1800</v>
      </c>
      <c r="C1433" t="s">
        <v>180</v>
      </c>
      <c r="D1433" s="4">
        <v>3.84</v>
      </c>
      <c r="E1433">
        <v>2022</v>
      </c>
      <c r="F1433" s="1">
        <v>44642</v>
      </c>
      <c r="G1433" t="s">
        <v>25</v>
      </c>
    </row>
    <row r="1434" spans="1:8" x14ac:dyDescent="0.25">
      <c r="A1434">
        <v>1801</v>
      </c>
      <c r="C1434" t="s">
        <v>959</v>
      </c>
      <c r="D1434" s="4">
        <v>1895</v>
      </c>
      <c r="E1434">
        <v>2022</v>
      </c>
      <c r="F1434" s="1">
        <v>44642</v>
      </c>
      <c r="G1434" t="s">
        <v>960</v>
      </c>
    </row>
    <row r="1435" spans="1:8" x14ac:dyDescent="0.25">
      <c r="A1435">
        <v>1802</v>
      </c>
      <c r="C1435" t="s">
        <v>180</v>
      </c>
      <c r="D1435" s="4">
        <v>115.17</v>
      </c>
      <c r="E1435">
        <v>2022</v>
      </c>
      <c r="F1435" s="1">
        <v>44642</v>
      </c>
      <c r="G1435" t="s">
        <v>25</v>
      </c>
    </row>
    <row r="1436" spans="1:8" x14ac:dyDescent="0.25">
      <c r="A1436">
        <v>1803</v>
      </c>
      <c r="C1436" t="s">
        <v>180</v>
      </c>
      <c r="D1436" s="4">
        <v>9.64</v>
      </c>
      <c r="E1436">
        <v>2022</v>
      </c>
      <c r="F1436" s="1">
        <v>44642</v>
      </c>
      <c r="G1436" t="s">
        <v>25</v>
      </c>
    </row>
    <row r="1437" spans="1:8" x14ac:dyDescent="0.25">
      <c r="A1437">
        <v>1804</v>
      </c>
      <c r="B1437" t="s">
        <v>146</v>
      </c>
      <c r="C1437" t="s">
        <v>581</v>
      </c>
      <c r="D1437" s="4">
        <v>3006.87</v>
      </c>
      <c r="E1437">
        <v>2022</v>
      </c>
      <c r="F1437" s="1">
        <v>44642</v>
      </c>
      <c r="G1437" t="s">
        <v>148</v>
      </c>
    </row>
    <row r="1438" spans="1:8" x14ac:dyDescent="0.25">
      <c r="A1438">
        <v>1805</v>
      </c>
      <c r="B1438" t="s">
        <v>931</v>
      </c>
      <c r="C1438" t="s">
        <v>1051</v>
      </c>
      <c r="D1438" s="4">
        <v>601.13</v>
      </c>
      <c r="E1438">
        <v>2022</v>
      </c>
      <c r="F1438" s="1">
        <v>44642</v>
      </c>
      <c r="G1438" t="s">
        <v>148</v>
      </c>
    </row>
    <row r="1439" spans="1:8" x14ac:dyDescent="0.25">
      <c r="A1439">
        <v>1806</v>
      </c>
      <c r="B1439" t="s">
        <v>146</v>
      </c>
      <c r="C1439" t="s">
        <v>147</v>
      </c>
      <c r="D1439" s="4">
        <v>1804.6</v>
      </c>
      <c r="E1439">
        <v>2022</v>
      </c>
      <c r="F1439" s="1">
        <v>44642</v>
      </c>
      <c r="G1439" t="s">
        <v>148</v>
      </c>
    </row>
    <row r="1440" spans="1:8" x14ac:dyDescent="0.25">
      <c r="A1440">
        <v>1807</v>
      </c>
      <c r="B1440" t="s">
        <v>369</v>
      </c>
      <c r="C1440" t="s">
        <v>417</v>
      </c>
      <c r="D1440" s="4">
        <v>1202.27</v>
      </c>
      <c r="E1440">
        <v>2022</v>
      </c>
      <c r="F1440" s="1">
        <v>44642</v>
      </c>
      <c r="G1440" t="s">
        <v>148</v>
      </c>
    </row>
    <row r="1441" spans="1:8" x14ac:dyDescent="0.25">
      <c r="A1441">
        <v>1808</v>
      </c>
      <c r="C1441" t="s">
        <v>422</v>
      </c>
      <c r="D1441" s="4">
        <v>105.71</v>
      </c>
      <c r="E1441">
        <v>2022</v>
      </c>
      <c r="F1441" s="1">
        <v>44642</v>
      </c>
      <c r="G1441" t="s">
        <v>255</v>
      </c>
    </row>
    <row r="1442" spans="1:8" x14ac:dyDescent="0.25">
      <c r="A1442">
        <v>1809</v>
      </c>
      <c r="C1442" t="s">
        <v>180</v>
      </c>
      <c r="D1442" s="4">
        <v>1273.99</v>
      </c>
      <c r="E1442">
        <v>2022</v>
      </c>
      <c r="F1442" s="1">
        <v>44642</v>
      </c>
      <c r="G1442" t="s">
        <v>25</v>
      </c>
    </row>
    <row r="1443" spans="1:8" x14ac:dyDescent="0.25">
      <c r="A1443">
        <v>1809</v>
      </c>
      <c r="C1443" t="s">
        <v>180</v>
      </c>
      <c r="D1443" s="4">
        <v>26.07</v>
      </c>
      <c r="E1443">
        <v>2022</v>
      </c>
      <c r="F1443" s="1">
        <v>44642</v>
      </c>
      <c r="G1443" t="s">
        <v>25</v>
      </c>
    </row>
    <row r="1444" spans="1:8" x14ac:dyDescent="0.25">
      <c r="A1444">
        <v>1810</v>
      </c>
      <c r="B1444" t="s">
        <v>149</v>
      </c>
      <c r="C1444" t="s">
        <v>150</v>
      </c>
      <c r="D1444" s="4">
        <v>601.13</v>
      </c>
      <c r="E1444">
        <v>2022</v>
      </c>
      <c r="F1444" s="1">
        <v>44642</v>
      </c>
      <c r="G1444" t="s">
        <v>148</v>
      </c>
    </row>
    <row r="1445" spans="1:8" x14ac:dyDescent="0.25">
      <c r="A1445">
        <v>1811</v>
      </c>
      <c r="C1445" t="s">
        <v>180</v>
      </c>
      <c r="D1445" s="4">
        <v>545.95000000000005</v>
      </c>
      <c r="E1445">
        <v>2022</v>
      </c>
      <c r="F1445" s="1">
        <v>44642</v>
      </c>
      <c r="G1445" t="s">
        <v>25</v>
      </c>
    </row>
    <row r="1446" spans="1:8" x14ac:dyDescent="0.25">
      <c r="A1446">
        <v>1812</v>
      </c>
      <c r="C1446" t="s">
        <v>180</v>
      </c>
      <c r="D1446" s="4">
        <v>23.53</v>
      </c>
      <c r="E1446">
        <v>2022</v>
      </c>
      <c r="F1446" s="1">
        <v>44642</v>
      </c>
      <c r="G1446" t="s">
        <v>25</v>
      </c>
    </row>
    <row r="1447" spans="1:8" x14ac:dyDescent="0.25">
      <c r="A1447">
        <v>1812</v>
      </c>
      <c r="C1447" t="s">
        <v>180</v>
      </c>
      <c r="D1447" s="4">
        <v>73.88</v>
      </c>
      <c r="E1447">
        <v>2022</v>
      </c>
      <c r="F1447" s="1">
        <v>44642</v>
      </c>
      <c r="G1447" t="s">
        <v>25</v>
      </c>
    </row>
    <row r="1448" spans="1:8" x14ac:dyDescent="0.25">
      <c r="A1448">
        <v>1813</v>
      </c>
      <c r="C1448" t="s">
        <v>180</v>
      </c>
      <c r="D1448" s="4">
        <v>2727.18</v>
      </c>
      <c r="E1448">
        <v>2022</v>
      </c>
      <c r="F1448" s="1">
        <v>44642</v>
      </c>
      <c r="G1448" t="s">
        <v>25</v>
      </c>
    </row>
    <row r="1449" spans="1:8" x14ac:dyDescent="0.25">
      <c r="A1449">
        <v>1813</v>
      </c>
      <c r="C1449" t="s">
        <v>180</v>
      </c>
      <c r="D1449" s="4">
        <v>829.81</v>
      </c>
      <c r="E1449">
        <v>2022</v>
      </c>
      <c r="F1449" s="1">
        <v>44642</v>
      </c>
      <c r="G1449" t="s">
        <v>25</v>
      </c>
    </row>
    <row r="1450" spans="1:8" x14ac:dyDescent="0.25">
      <c r="A1450">
        <v>1813</v>
      </c>
      <c r="C1450" t="s">
        <v>180</v>
      </c>
      <c r="D1450" s="4">
        <v>1185.3599999999999</v>
      </c>
      <c r="E1450">
        <v>2022</v>
      </c>
      <c r="F1450" s="1">
        <v>44642</v>
      </c>
      <c r="G1450" t="s">
        <v>25</v>
      </c>
    </row>
    <row r="1451" spans="1:8" x14ac:dyDescent="0.25">
      <c r="A1451">
        <v>1814</v>
      </c>
      <c r="C1451" t="s">
        <v>180</v>
      </c>
      <c r="D1451" s="4">
        <v>22.97</v>
      </c>
      <c r="E1451">
        <v>2022</v>
      </c>
      <c r="F1451" s="1">
        <v>44642</v>
      </c>
      <c r="G1451" t="s">
        <v>25</v>
      </c>
    </row>
    <row r="1452" spans="1:8" x14ac:dyDescent="0.25">
      <c r="A1452">
        <v>1815</v>
      </c>
      <c r="B1452" t="s">
        <v>1160</v>
      </c>
      <c r="C1452" t="s">
        <v>1161</v>
      </c>
      <c r="D1452" s="4">
        <v>1276.44</v>
      </c>
      <c r="E1452">
        <v>2022</v>
      </c>
      <c r="F1452" s="1">
        <v>44642</v>
      </c>
      <c r="G1452" t="s">
        <v>1162</v>
      </c>
      <c r="H1452" t="s">
        <v>1163</v>
      </c>
    </row>
    <row r="1453" spans="1:8" x14ac:dyDescent="0.25">
      <c r="A1453">
        <v>1816</v>
      </c>
      <c r="B1453" t="s">
        <v>534</v>
      </c>
      <c r="C1453" t="s">
        <v>826</v>
      </c>
      <c r="D1453" s="4">
        <v>566.41999999999996</v>
      </c>
      <c r="E1453">
        <v>2022</v>
      </c>
      <c r="F1453" s="1">
        <v>44642</v>
      </c>
      <c r="G1453" t="s">
        <v>536</v>
      </c>
      <c r="H1453" t="s">
        <v>67</v>
      </c>
    </row>
    <row r="1454" spans="1:8" x14ac:dyDescent="0.25">
      <c r="A1454">
        <v>1817</v>
      </c>
      <c r="B1454" t="str">
        <f t="shared" ref="B1454:B1461" si="2">"8399354630"</f>
        <v>8399354630</v>
      </c>
      <c r="C1454" t="s">
        <v>706</v>
      </c>
      <c r="D1454" s="4">
        <v>13431.23</v>
      </c>
      <c r="E1454">
        <v>2022</v>
      </c>
      <c r="F1454" s="1">
        <v>44642</v>
      </c>
      <c r="G1454" t="s">
        <v>419</v>
      </c>
    </row>
    <row r="1455" spans="1:8" x14ac:dyDescent="0.25">
      <c r="A1455">
        <v>1818</v>
      </c>
      <c r="B1455" t="str">
        <f t="shared" si="2"/>
        <v>8399354630</v>
      </c>
      <c r="C1455" t="s">
        <v>1052</v>
      </c>
      <c r="D1455" s="4">
        <v>18246.75</v>
      </c>
      <c r="E1455">
        <v>2022</v>
      </c>
      <c r="F1455" s="1">
        <v>44642</v>
      </c>
      <c r="G1455" t="s">
        <v>419</v>
      </c>
    </row>
    <row r="1456" spans="1:8" x14ac:dyDescent="0.25">
      <c r="A1456">
        <v>1819</v>
      </c>
      <c r="B1456" t="str">
        <f t="shared" si="2"/>
        <v>8399354630</v>
      </c>
      <c r="C1456" t="s">
        <v>418</v>
      </c>
      <c r="D1456" s="4">
        <v>31677.98</v>
      </c>
      <c r="E1456">
        <v>2022</v>
      </c>
      <c r="F1456" s="1">
        <v>44642</v>
      </c>
      <c r="G1456" t="s">
        <v>419</v>
      </c>
    </row>
    <row r="1457" spans="1:7" x14ac:dyDescent="0.25">
      <c r="A1457">
        <v>1819</v>
      </c>
      <c r="B1457" t="str">
        <f t="shared" si="2"/>
        <v>8399354630</v>
      </c>
      <c r="C1457" t="s">
        <v>418</v>
      </c>
      <c r="D1457" s="4">
        <v>31677.98</v>
      </c>
      <c r="E1457">
        <v>2022</v>
      </c>
      <c r="F1457" s="1">
        <v>44642</v>
      </c>
      <c r="G1457" t="s">
        <v>419</v>
      </c>
    </row>
    <row r="1458" spans="1:7" x14ac:dyDescent="0.25">
      <c r="A1458">
        <v>1820</v>
      </c>
      <c r="B1458" t="str">
        <f t="shared" si="2"/>
        <v>8399354630</v>
      </c>
      <c r="C1458" t="s">
        <v>420</v>
      </c>
      <c r="D1458" s="4">
        <v>30000</v>
      </c>
      <c r="E1458">
        <v>2022</v>
      </c>
      <c r="F1458" s="1">
        <v>44642</v>
      </c>
      <c r="G1458" t="s">
        <v>419</v>
      </c>
    </row>
    <row r="1459" spans="1:7" x14ac:dyDescent="0.25">
      <c r="A1459">
        <v>1821</v>
      </c>
      <c r="B1459" t="str">
        <f t="shared" si="2"/>
        <v>8399354630</v>
      </c>
      <c r="C1459" t="s">
        <v>827</v>
      </c>
      <c r="D1459" s="4">
        <v>1677.98</v>
      </c>
      <c r="E1459">
        <v>2022</v>
      </c>
      <c r="F1459" s="1">
        <v>44642</v>
      </c>
      <c r="G1459" t="s">
        <v>419</v>
      </c>
    </row>
    <row r="1460" spans="1:7" x14ac:dyDescent="0.25">
      <c r="A1460">
        <v>1822</v>
      </c>
      <c r="B1460" t="str">
        <f t="shared" si="2"/>
        <v>8399354630</v>
      </c>
      <c r="C1460" t="s">
        <v>961</v>
      </c>
      <c r="D1460" s="4">
        <v>31677.98</v>
      </c>
      <c r="E1460">
        <v>2022</v>
      </c>
      <c r="F1460" s="1">
        <v>44642</v>
      </c>
      <c r="G1460" t="s">
        <v>419</v>
      </c>
    </row>
    <row r="1461" spans="1:7" x14ac:dyDescent="0.25">
      <c r="A1461">
        <v>1822</v>
      </c>
      <c r="B1461" t="str">
        <f t="shared" si="2"/>
        <v>8399354630</v>
      </c>
      <c r="C1461" t="s">
        <v>961</v>
      </c>
      <c r="D1461" s="4">
        <v>31677.98</v>
      </c>
      <c r="E1461">
        <v>2022</v>
      </c>
      <c r="F1461" s="1">
        <v>44642</v>
      </c>
      <c r="G1461" t="s">
        <v>419</v>
      </c>
    </row>
    <row r="1462" spans="1:7" x14ac:dyDescent="0.25">
      <c r="A1462">
        <v>1823</v>
      </c>
      <c r="C1462" t="s">
        <v>1053</v>
      </c>
      <c r="D1462" s="4">
        <v>180</v>
      </c>
      <c r="E1462">
        <v>2022</v>
      </c>
      <c r="F1462" s="1">
        <v>44642</v>
      </c>
      <c r="G1462" t="s">
        <v>1054</v>
      </c>
    </row>
    <row r="1463" spans="1:7" x14ac:dyDescent="0.25">
      <c r="A1463">
        <v>1824</v>
      </c>
      <c r="C1463" t="s">
        <v>1055</v>
      </c>
      <c r="D1463" s="4">
        <v>392</v>
      </c>
      <c r="E1463">
        <v>2022</v>
      </c>
      <c r="F1463" s="1">
        <v>44642</v>
      </c>
      <c r="G1463" t="s">
        <v>1056</v>
      </c>
    </row>
    <row r="1464" spans="1:7" x14ac:dyDescent="0.25">
      <c r="A1464">
        <v>1825</v>
      </c>
      <c r="C1464" t="s">
        <v>707</v>
      </c>
      <c r="D1464" s="4">
        <v>777</v>
      </c>
      <c r="E1464">
        <v>2022</v>
      </c>
      <c r="F1464" s="1">
        <v>44642</v>
      </c>
      <c r="G1464" t="s">
        <v>708</v>
      </c>
    </row>
    <row r="1465" spans="1:7" x14ac:dyDescent="0.25">
      <c r="A1465">
        <v>1844</v>
      </c>
      <c r="B1465" t="str">
        <f>"8581799491"</f>
        <v>8581799491</v>
      </c>
      <c r="C1465" t="s">
        <v>217</v>
      </c>
      <c r="D1465" s="4">
        <v>7833.3</v>
      </c>
      <c r="E1465">
        <v>2022</v>
      </c>
      <c r="F1465" s="1">
        <v>44643</v>
      </c>
      <c r="G1465" t="s">
        <v>218</v>
      </c>
    </row>
    <row r="1466" spans="1:7" x14ac:dyDescent="0.25">
      <c r="A1466">
        <v>1845</v>
      </c>
      <c r="B1466" t="s">
        <v>219</v>
      </c>
      <c r="C1466" t="s">
        <v>220</v>
      </c>
      <c r="D1466" s="4">
        <v>5500</v>
      </c>
      <c r="E1466">
        <v>2022</v>
      </c>
      <c r="F1466" s="1">
        <v>44643</v>
      </c>
      <c r="G1466" t="s">
        <v>221</v>
      </c>
    </row>
    <row r="1467" spans="1:7" x14ac:dyDescent="0.25">
      <c r="A1467">
        <v>1846</v>
      </c>
      <c r="B1467" t="s">
        <v>222</v>
      </c>
      <c r="C1467" t="s">
        <v>223</v>
      </c>
      <c r="D1467" s="4">
        <v>2000</v>
      </c>
      <c r="E1467">
        <v>2022</v>
      </c>
      <c r="F1467" s="1">
        <v>44643</v>
      </c>
      <c r="G1467" t="s">
        <v>224</v>
      </c>
    </row>
    <row r="1468" spans="1:7" x14ac:dyDescent="0.25">
      <c r="A1468">
        <v>1847</v>
      </c>
      <c r="C1468" t="s">
        <v>1201</v>
      </c>
      <c r="D1468" s="4">
        <v>90.73</v>
      </c>
      <c r="E1468">
        <v>2022</v>
      </c>
      <c r="F1468" s="1">
        <v>44643</v>
      </c>
      <c r="G1468" t="s">
        <v>255</v>
      </c>
    </row>
    <row r="1469" spans="1:7" x14ac:dyDescent="0.25">
      <c r="A1469">
        <v>1848</v>
      </c>
      <c r="B1469" t="s">
        <v>225</v>
      </c>
      <c r="C1469" t="s">
        <v>226</v>
      </c>
      <c r="D1469" s="4">
        <v>5474.08</v>
      </c>
      <c r="E1469">
        <v>2022</v>
      </c>
      <c r="F1469" s="1">
        <v>44643</v>
      </c>
      <c r="G1469" t="s">
        <v>227</v>
      </c>
    </row>
    <row r="1470" spans="1:7" x14ac:dyDescent="0.25">
      <c r="A1470">
        <v>1849</v>
      </c>
      <c r="B1470" t="s">
        <v>225</v>
      </c>
      <c r="C1470" t="s">
        <v>226</v>
      </c>
      <c r="D1470" s="4">
        <v>4084.56</v>
      </c>
      <c r="E1470">
        <v>2022</v>
      </c>
      <c r="F1470" s="1">
        <v>44643</v>
      </c>
      <c r="G1470" t="s">
        <v>227</v>
      </c>
    </row>
    <row r="1471" spans="1:7" x14ac:dyDescent="0.25">
      <c r="A1471">
        <v>1850</v>
      </c>
      <c r="B1471" t="s">
        <v>225</v>
      </c>
      <c r="C1471" t="s">
        <v>226</v>
      </c>
      <c r="D1471" s="4">
        <v>300</v>
      </c>
      <c r="E1471">
        <v>2022</v>
      </c>
      <c r="F1471" s="1">
        <v>44643</v>
      </c>
      <c r="G1471" t="s">
        <v>227</v>
      </c>
    </row>
    <row r="1472" spans="1:7" x14ac:dyDescent="0.25">
      <c r="A1472">
        <v>1851</v>
      </c>
      <c r="B1472" t="s">
        <v>225</v>
      </c>
      <c r="C1472" t="s">
        <v>226</v>
      </c>
      <c r="D1472" s="4">
        <v>1600</v>
      </c>
      <c r="E1472">
        <v>2022</v>
      </c>
      <c r="F1472" s="1">
        <v>44643</v>
      </c>
      <c r="G1472" t="s">
        <v>227</v>
      </c>
    </row>
    <row r="1473" spans="1:8" x14ac:dyDescent="0.25">
      <c r="A1473">
        <v>1852</v>
      </c>
      <c r="B1473" t="s">
        <v>225</v>
      </c>
      <c r="C1473" t="s">
        <v>226</v>
      </c>
      <c r="D1473" s="4">
        <v>1000</v>
      </c>
      <c r="E1473">
        <v>2022</v>
      </c>
      <c r="F1473" s="1">
        <v>44643</v>
      </c>
      <c r="G1473" t="s">
        <v>227</v>
      </c>
    </row>
    <row r="1474" spans="1:8" x14ac:dyDescent="0.25">
      <c r="A1474">
        <v>1853</v>
      </c>
      <c r="B1474" t="s">
        <v>228</v>
      </c>
      <c r="C1474" t="s">
        <v>229</v>
      </c>
      <c r="D1474" s="4">
        <v>38000</v>
      </c>
      <c r="E1474">
        <v>2022</v>
      </c>
      <c r="F1474" s="1">
        <v>44643</v>
      </c>
      <c r="G1474" t="s">
        <v>230</v>
      </c>
    </row>
    <row r="1475" spans="1:8" x14ac:dyDescent="0.25">
      <c r="A1475">
        <v>1854</v>
      </c>
      <c r="B1475" t="s">
        <v>228</v>
      </c>
      <c r="C1475" t="s">
        <v>461</v>
      </c>
      <c r="D1475" s="4">
        <v>7000</v>
      </c>
      <c r="E1475">
        <v>2022</v>
      </c>
      <c r="F1475" s="1">
        <v>44643</v>
      </c>
      <c r="G1475" t="s">
        <v>230</v>
      </c>
    </row>
    <row r="1476" spans="1:8" x14ac:dyDescent="0.25">
      <c r="A1476">
        <v>1855</v>
      </c>
      <c r="B1476" t="s">
        <v>589</v>
      </c>
      <c r="C1476" t="s">
        <v>590</v>
      </c>
      <c r="D1476" s="4">
        <v>4950</v>
      </c>
      <c r="E1476">
        <v>2022</v>
      </c>
      <c r="F1476" s="1">
        <v>44643</v>
      </c>
      <c r="G1476" t="s">
        <v>591</v>
      </c>
    </row>
    <row r="1477" spans="1:8" x14ac:dyDescent="0.25">
      <c r="A1477">
        <v>1856</v>
      </c>
      <c r="B1477" t="s">
        <v>1196</v>
      </c>
      <c r="C1477" t="s">
        <v>1197</v>
      </c>
      <c r="D1477" s="4">
        <v>2750</v>
      </c>
      <c r="E1477">
        <v>2022</v>
      </c>
      <c r="F1477" s="1">
        <v>44644</v>
      </c>
      <c r="G1477" t="s">
        <v>1198</v>
      </c>
    </row>
    <row r="1478" spans="1:8" x14ac:dyDescent="0.25">
      <c r="A1478">
        <v>1857</v>
      </c>
      <c r="B1478" t="s">
        <v>757</v>
      </c>
      <c r="C1478" t="s">
        <v>892</v>
      </c>
      <c r="D1478" s="4">
        <v>915</v>
      </c>
      <c r="E1478">
        <v>2022</v>
      </c>
      <c r="F1478" s="1">
        <v>44644</v>
      </c>
      <c r="G1478" t="s">
        <v>759</v>
      </c>
    </row>
    <row r="1479" spans="1:8" x14ac:dyDescent="0.25">
      <c r="A1479">
        <v>1858</v>
      </c>
      <c r="B1479" t="s">
        <v>757</v>
      </c>
      <c r="C1479" t="s">
        <v>758</v>
      </c>
      <c r="D1479" s="4">
        <v>915</v>
      </c>
      <c r="E1479">
        <v>2022</v>
      </c>
      <c r="F1479" s="1">
        <v>44644</v>
      </c>
      <c r="G1479" t="s">
        <v>759</v>
      </c>
    </row>
    <row r="1480" spans="1:8" x14ac:dyDescent="0.25">
      <c r="A1480">
        <v>1859</v>
      </c>
      <c r="C1480" t="s">
        <v>963</v>
      </c>
      <c r="D1480" s="4">
        <v>3550.26</v>
      </c>
      <c r="E1480">
        <v>2022</v>
      </c>
      <c r="F1480" s="1">
        <v>44644</v>
      </c>
      <c r="G1480" t="s">
        <v>87</v>
      </c>
      <c r="H1480" t="s">
        <v>47</v>
      </c>
    </row>
    <row r="1481" spans="1:8" x14ac:dyDescent="0.25">
      <c r="A1481">
        <v>1860</v>
      </c>
      <c r="C1481" t="s">
        <v>157</v>
      </c>
      <c r="D1481" s="4">
        <v>1952.64</v>
      </c>
      <c r="E1481">
        <v>2022</v>
      </c>
      <c r="F1481" s="1">
        <v>44644</v>
      </c>
      <c r="G1481" t="s">
        <v>66</v>
      </c>
      <c r="H1481" t="s">
        <v>158</v>
      </c>
    </row>
    <row r="1482" spans="1:8" x14ac:dyDescent="0.25">
      <c r="A1482">
        <v>1861</v>
      </c>
      <c r="C1482" t="s">
        <v>157</v>
      </c>
      <c r="D1482" s="4">
        <v>1597.62</v>
      </c>
      <c r="E1482">
        <v>2022</v>
      </c>
      <c r="F1482" s="1">
        <v>44644</v>
      </c>
      <c r="G1482" t="s">
        <v>124</v>
      </c>
      <c r="H1482" t="s">
        <v>85</v>
      </c>
    </row>
    <row r="1483" spans="1:8" x14ac:dyDescent="0.25">
      <c r="A1483">
        <v>1862</v>
      </c>
      <c r="C1483" t="s">
        <v>157</v>
      </c>
      <c r="D1483" s="4">
        <v>1597.62</v>
      </c>
      <c r="E1483">
        <v>2022</v>
      </c>
      <c r="F1483" s="1">
        <v>44644</v>
      </c>
      <c r="G1483" t="s">
        <v>371</v>
      </c>
      <c r="H1483" t="s">
        <v>62</v>
      </c>
    </row>
    <row r="1484" spans="1:8" x14ac:dyDescent="0.25">
      <c r="A1484">
        <v>1863</v>
      </c>
      <c r="C1484" t="s">
        <v>157</v>
      </c>
      <c r="D1484" s="4">
        <v>1597.62</v>
      </c>
      <c r="E1484">
        <v>2022</v>
      </c>
      <c r="F1484" s="1">
        <v>44644</v>
      </c>
      <c r="G1484" t="s">
        <v>473</v>
      </c>
      <c r="H1484" t="s">
        <v>474</v>
      </c>
    </row>
    <row r="1485" spans="1:8" x14ac:dyDescent="0.25">
      <c r="A1485">
        <v>1864</v>
      </c>
      <c r="C1485" t="s">
        <v>159</v>
      </c>
      <c r="D1485" s="4">
        <v>1597.62</v>
      </c>
      <c r="E1485">
        <v>2022</v>
      </c>
      <c r="F1485" s="1">
        <v>44644</v>
      </c>
      <c r="G1485" t="s">
        <v>160</v>
      </c>
      <c r="H1485" t="s">
        <v>161</v>
      </c>
    </row>
    <row r="1486" spans="1:8" x14ac:dyDescent="0.25">
      <c r="A1486">
        <v>1865</v>
      </c>
      <c r="C1486" t="s">
        <v>157</v>
      </c>
      <c r="D1486" s="4">
        <v>1597.62</v>
      </c>
      <c r="E1486">
        <v>2022</v>
      </c>
      <c r="F1486" s="1">
        <v>44644</v>
      </c>
      <c r="G1486" t="s">
        <v>125</v>
      </c>
      <c r="H1486" t="s">
        <v>126</v>
      </c>
    </row>
    <row r="1487" spans="1:8" x14ac:dyDescent="0.25">
      <c r="A1487">
        <v>1866</v>
      </c>
      <c r="B1487" t="s">
        <v>710</v>
      </c>
      <c r="C1487" t="s">
        <v>711</v>
      </c>
      <c r="D1487" s="4">
        <v>6036.32</v>
      </c>
      <c r="E1487">
        <v>2022</v>
      </c>
      <c r="F1487" s="1">
        <v>44644</v>
      </c>
      <c r="G1487" t="s">
        <v>712</v>
      </c>
    </row>
    <row r="1488" spans="1:8" x14ac:dyDescent="0.25">
      <c r="A1488">
        <v>1867</v>
      </c>
      <c r="B1488" t="s">
        <v>280</v>
      </c>
      <c r="C1488" t="s">
        <v>281</v>
      </c>
      <c r="D1488" s="4">
        <v>1830</v>
      </c>
      <c r="E1488">
        <v>2022</v>
      </c>
      <c r="F1488" s="1">
        <v>44644</v>
      </c>
      <c r="G1488" t="s">
        <v>282</v>
      </c>
    </row>
    <row r="1489" spans="1:7" x14ac:dyDescent="0.25">
      <c r="A1489">
        <v>1868</v>
      </c>
      <c r="B1489" t="s">
        <v>421</v>
      </c>
      <c r="C1489" t="s">
        <v>180</v>
      </c>
      <c r="D1489" s="4">
        <v>1859.63</v>
      </c>
      <c r="E1489">
        <v>2022</v>
      </c>
      <c r="F1489" s="1">
        <v>44644</v>
      </c>
      <c r="G1489" t="s">
        <v>304</v>
      </c>
    </row>
    <row r="1490" spans="1:7" x14ac:dyDescent="0.25">
      <c r="A1490">
        <v>1868</v>
      </c>
      <c r="B1490" t="s">
        <v>421</v>
      </c>
      <c r="C1490" t="s">
        <v>180</v>
      </c>
      <c r="D1490" s="4">
        <v>-99.5</v>
      </c>
      <c r="E1490">
        <v>2022</v>
      </c>
      <c r="F1490" s="1">
        <v>44644</v>
      </c>
      <c r="G1490" t="s">
        <v>304</v>
      </c>
    </row>
    <row r="1491" spans="1:7" x14ac:dyDescent="0.25">
      <c r="A1491">
        <v>1869</v>
      </c>
      <c r="B1491" t="s">
        <v>283</v>
      </c>
      <c r="C1491" t="s">
        <v>284</v>
      </c>
      <c r="D1491" s="4">
        <v>591</v>
      </c>
      <c r="E1491">
        <v>2022</v>
      </c>
      <c r="F1491" s="1">
        <v>44644</v>
      </c>
      <c r="G1491" t="s">
        <v>282</v>
      </c>
    </row>
    <row r="1492" spans="1:7" x14ac:dyDescent="0.25">
      <c r="A1492">
        <v>1869</v>
      </c>
      <c r="B1492" t="s">
        <v>283</v>
      </c>
      <c r="C1492" t="s">
        <v>284</v>
      </c>
      <c r="D1492" s="4">
        <v>854</v>
      </c>
      <c r="E1492">
        <v>2022</v>
      </c>
      <c r="F1492" s="1">
        <v>44644</v>
      </c>
      <c r="G1492" t="s">
        <v>282</v>
      </c>
    </row>
    <row r="1493" spans="1:7" x14ac:dyDescent="0.25">
      <c r="A1493">
        <v>1870</v>
      </c>
      <c r="B1493" t="s">
        <v>283</v>
      </c>
      <c r="C1493" t="s">
        <v>1199</v>
      </c>
      <c r="D1493" s="4">
        <v>9</v>
      </c>
      <c r="E1493">
        <v>2022</v>
      </c>
      <c r="F1493" s="1">
        <v>44644</v>
      </c>
      <c r="G1493" t="s">
        <v>282</v>
      </c>
    </row>
    <row r="1494" spans="1:7" x14ac:dyDescent="0.25">
      <c r="A1494">
        <v>1871</v>
      </c>
      <c r="C1494" t="s">
        <v>582</v>
      </c>
      <c r="D1494" s="4">
        <v>395000</v>
      </c>
      <c r="E1494">
        <v>2022</v>
      </c>
      <c r="F1494" s="1">
        <v>44644</v>
      </c>
      <c r="G1494" t="s">
        <v>297</v>
      </c>
    </row>
    <row r="1495" spans="1:7" x14ac:dyDescent="0.25">
      <c r="A1495">
        <v>1872</v>
      </c>
      <c r="C1495" t="s">
        <v>828</v>
      </c>
      <c r="D1495" s="4">
        <v>820000</v>
      </c>
      <c r="E1495">
        <v>2022</v>
      </c>
      <c r="F1495" s="1">
        <v>44644</v>
      </c>
      <c r="G1495" t="s">
        <v>297</v>
      </c>
    </row>
    <row r="1496" spans="1:7" x14ac:dyDescent="0.25">
      <c r="A1496">
        <v>1873</v>
      </c>
      <c r="C1496" t="s">
        <v>709</v>
      </c>
      <c r="D1496" s="4">
        <v>15000</v>
      </c>
      <c r="E1496">
        <v>2022</v>
      </c>
      <c r="F1496" s="1">
        <v>44644</v>
      </c>
      <c r="G1496" t="s">
        <v>297</v>
      </c>
    </row>
    <row r="1497" spans="1:7" x14ac:dyDescent="0.25">
      <c r="A1497">
        <v>1874</v>
      </c>
      <c r="B1497" t="s">
        <v>531</v>
      </c>
      <c r="C1497" t="s">
        <v>613</v>
      </c>
      <c r="D1497" s="4">
        <v>9394</v>
      </c>
      <c r="E1497">
        <v>2022</v>
      </c>
      <c r="F1497" s="1">
        <v>44644</v>
      </c>
      <c r="G1497" t="s">
        <v>533</v>
      </c>
    </row>
    <row r="1498" spans="1:7" x14ac:dyDescent="0.25">
      <c r="A1498">
        <v>1874</v>
      </c>
      <c r="B1498" t="s">
        <v>531</v>
      </c>
      <c r="C1498" t="s">
        <v>613</v>
      </c>
      <c r="D1498" s="4">
        <v>9394</v>
      </c>
      <c r="E1498">
        <v>2022</v>
      </c>
      <c r="F1498" s="1">
        <v>44644</v>
      </c>
      <c r="G1498" t="s">
        <v>533</v>
      </c>
    </row>
    <row r="1499" spans="1:7" x14ac:dyDescent="0.25">
      <c r="A1499">
        <v>1875</v>
      </c>
      <c r="C1499" t="s">
        <v>26</v>
      </c>
      <c r="D1499" s="4">
        <v>97.6</v>
      </c>
      <c r="E1499">
        <v>2022</v>
      </c>
      <c r="F1499" s="1">
        <v>44645</v>
      </c>
      <c r="G1499" t="s">
        <v>5</v>
      </c>
    </row>
    <row r="1500" spans="1:7" x14ac:dyDescent="0.25">
      <c r="A1500">
        <v>1875</v>
      </c>
      <c r="C1500" t="s">
        <v>26</v>
      </c>
      <c r="D1500" s="4">
        <v>97.6</v>
      </c>
      <c r="E1500">
        <v>2022</v>
      </c>
      <c r="F1500" s="1">
        <v>44645</v>
      </c>
      <c r="G1500" t="s">
        <v>5</v>
      </c>
    </row>
    <row r="1501" spans="1:7" x14ac:dyDescent="0.25">
      <c r="A1501">
        <v>1875</v>
      </c>
      <c r="C1501" t="s">
        <v>26</v>
      </c>
      <c r="D1501" s="4">
        <v>98.41</v>
      </c>
      <c r="E1501">
        <v>2022</v>
      </c>
      <c r="F1501" s="1">
        <v>44645</v>
      </c>
      <c r="G1501" t="s">
        <v>5</v>
      </c>
    </row>
    <row r="1502" spans="1:7" x14ac:dyDescent="0.25">
      <c r="A1502">
        <v>1875</v>
      </c>
      <c r="C1502" t="s">
        <v>26</v>
      </c>
      <c r="D1502" s="4">
        <v>97.6</v>
      </c>
      <c r="E1502">
        <v>2022</v>
      </c>
      <c r="F1502" s="1">
        <v>44645</v>
      </c>
      <c r="G1502" t="s">
        <v>5</v>
      </c>
    </row>
    <row r="1503" spans="1:7" x14ac:dyDescent="0.25">
      <c r="A1503">
        <v>1876</v>
      </c>
      <c r="C1503" t="s">
        <v>26</v>
      </c>
      <c r="D1503" s="4">
        <v>148.84</v>
      </c>
      <c r="E1503">
        <v>2022</v>
      </c>
      <c r="F1503" s="1">
        <v>44645</v>
      </c>
      <c r="G1503" t="s">
        <v>5</v>
      </c>
    </row>
    <row r="1504" spans="1:7" x14ac:dyDescent="0.25">
      <c r="A1504">
        <v>1877</v>
      </c>
      <c r="C1504" t="s">
        <v>26</v>
      </c>
      <c r="D1504" s="4">
        <v>75.64</v>
      </c>
      <c r="E1504">
        <v>2022</v>
      </c>
      <c r="F1504" s="1">
        <v>44645</v>
      </c>
      <c r="G1504" t="s">
        <v>5</v>
      </c>
    </row>
    <row r="1505" spans="1:7" x14ac:dyDescent="0.25">
      <c r="A1505">
        <v>1877</v>
      </c>
      <c r="C1505" t="s">
        <v>26</v>
      </c>
      <c r="D1505" s="4">
        <v>127.37</v>
      </c>
      <c r="E1505">
        <v>2022</v>
      </c>
      <c r="F1505" s="1">
        <v>44645</v>
      </c>
      <c r="G1505" t="s">
        <v>5</v>
      </c>
    </row>
    <row r="1506" spans="1:7" x14ac:dyDescent="0.25">
      <c r="A1506">
        <v>1878</v>
      </c>
      <c r="C1506" t="s">
        <v>26</v>
      </c>
      <c r="D1506" s="4">
        <v>76.63</v>
      </c>
      <c r="E1506">
        <v>2022</v>
      </c>
      <c r="F1506" s="1">
        <v>44645</v>
      </c>
      <c r="G1506" t="s">
        <v>5</v>
      </c>
    </row>
    <row r="1507" spans="1:7" x14ac:dyDescent="0.25">
      <c r="A1507">
        <v>1879</v>
      </c>
      <c r="B1507" t="s">
        <v>167</v>
      </c>
      <c r="C1507" t="s">
        <v>965</v>
      </c>
      <c r="D1507" s="4">
        <v>3.78</v>
      </c>
      <c r="E1507">
        <v>2022</v>
      </c>
      <c r="F1507" s="1">
        <v>44645</v>
      </c>
      <c r="G1507" t="s">
        <v>678</v>
      </c>
    </row>
    <row r="1508" spans="1:7" x14ac:dyDescent="0.25">
      <c r="A1508">
        <v>1879</v>
      </c>
      <c r="B1508" t="s">
        <v>167</v>
      </c>
      <c r="C1508" t="s">
        <v>965</v>
      </c>
      <c r="D1508" s="4">
        <v>25.47</v>
      </c>
      <c r="E1508">
        <v>2022</v>
      </c>
      <c r="F1508" s="1">
        <v>44645</v>
      </c>
      <c r="G1508" t="s">
        <v>678</v>
      </c>
    </row>
    <row r="1509" spans="1:7" x14ac:dyDescent="0.25">
      <c r="A1509">
        <v>1880</v>
      </c>
      <c r="B1509" t="s">
        <v>167</v>
      </c>
      <c r="C1509" t="s">
        <v>168</v>
      </c>
      <c r="D1509" s="4">
        <v>27.19</v>
      </c>
      <c r="E1509">
        <v>2022</v>
      </c>
      <c r="F1509" s="1">
        <v>44645</v>
      </c>
      <c r="G1509" t="s">
        <v>97</v>
      </c>
    </row>
    <row r="1510" spans="1:7" x14ac:dyDescent="0.25">
      <c r="A1510">
        <v>1880</v>
      </c>
      <c r="B1510" t="s">
        <v>167</v>
      </c>
      <c r="C1510" t="s">
        <v>168</v>
      </c>
      <c r="D1510" s="4">
        <v>21.59</v>
      </c>
      <c r="E1510">
        <v>2022</v>
      </c>
      <c r="F1510" s="1">
        <v>44645</v>
      </c>
      <c r="G1510" t="s">
        <v>97</v>
      </c>
    </row>
    <row r="1511" spans="1:7" x14ac:dyDescent="0.25">
      <c r="A1511">
        <v>1881</v>
      </c>
      <c r="C1511" t="s">
        <v>26</v>
      </c>
      <c r="D1511" s="4">
        <v>75.08</v>
      </c>
      <c r="E1511">
        <v>2022</v>
      </c>
      <c r="F1511" s="1">
        <v>44648</v>
      </c>
      <c r="G1511" t="s">
        <v>5</v>
      </c>
    </row>
    <row r="1512" spans="1:7" x14ac:dyDescent="0.25">
      <c r="A1512">
        <v>1881</v>
      </c>
      <c r="C1512" t="s">
        <v>26</v>
      </c>
      <c r="D1512" s="4">
        <v>75.08</v>
      </c>
      <c r="E1512">
        <v>2022</v>
      </c>
      <c r="F1512" s="1">
        <v>44648</v>
      </c>
      <c r="G1512" t="s">
        <v>5</v>
      </c>
    </row>
    <row r="1513" spans="1:7" x14ac:dyDescent="0.25">
      <c r="A1513">
        <v>1881</v>
      </c>
      <c r="C1513" t="s">
        <v>26</v>
      </c>
      <c r="D1513" s="4">
        <v>73.2</v>
      </c>
      <c r="E1513">
        <v>2022</v>
      </c>
      <c r="F1513" s="1">
        <v>44648</v>
      </c>
      <c r="G1513" t="s">
        <v>5</v>
      </c>
    </row>
    <row r="1514" spans="1:7" x14ac:dyDescent="0.25">
      <c r="A1514">
        <v>1881</v>
      </c>
      <c r="C1514" t="s">
        <v>26</v>
      </c>
      <c r="D1514" s="4">
        <v>75.08</v>
      </c>
      <c r="E1514">
        <v>2022</v>
      </c>
      <c r="F1514" s="1">
        <v>44648</v>
      </c>
      <c r="G1514" t="s">
        <v>5</v>
      </c>
    </row>
    <row r="1515" spans="1:7" x14ac:dyDescent="0.25">
      <c r="A1515">
        <v>1881</v>
      </c>
      <c r="C1515" t="s">
        <v>26</v>
      </c>
      <c r="D1515" s="4">
        <v>61</v>
      </c>
      <c r="E1515">
        <v>2022</v>
      </c>
      <c r="F1515" s="1">
        <v>44648</v>
      </c>
      <c r="G1515" t="s">
        <v>5</v>
      </c>
    </row>
    <row r="1516" spans="1:7" x14ac:dyDescent="0.25">
      <c r="A1516">
        <v>1882</v>
      </c>
      <c r="C1516" t="s">
        <v>285</v>
      </c>
      <c r="D1516" s="4">
        <v>103.31</v>
      </c>
      <c r="E1516">
        <v>2022</v>
      </c>
      <c r="F1516" s="1">
        <v>44648</v>
      </c>
      <c r="G1516" t="s">
        <v>23</v>
      </c>
    </row>
    <row r="1517" spans="1:7" x14ac:dyDescent="0.25">
      <c r="A1517">
        <v>1882</v>
      </c>
      <c r="C1517" t="s">
        <v>285</v>
      </c>
      <c r="D1517" s="4">
        <v>44.79</v>
      </c>
      <c r="E1517">
        <v>2022</v>
      </c>
      <c r="F1517" s="1">
        <v>44648</v>
      </c>
      <c r="G1517" t="s">
        <v>23</v>
      </c>
    </row>
    <row r="1518" spans="1:7" x14ac:dyDescent="0.25">
      <c r="A1518">
        <v>1882</v>
      </c>
      <c r="C1518" t="s">
        <v>285</v>
      </c>
      <c r="D1518" s="4">
        <v>40.840000000000003</v>
      </c>
      <c r="E1518">
        <v>2022</v>
      </c>
      <c r="F1518" s="1">
        <v>44648</v>
      </c>
      <c r="G1518" t="s">
        <v>23</v>
      </c>
    </row>
    <row r="1519" spans="1:7" x14ac:dyDescent="0.25">
      <c r="A1519">
        <v>1882</v>
      </c>
      <c r="C1519" t="s">
        <v>285</v>
      </c>
      <c r="D1519" s="4">
        <v>42.59</v>
      </c>
      <c r="E1519">
        <v>2022</v>
      </c>
      <c r="F1519" s="1">
        <v>44648</v>
      </c>
      <c r="G1519" t="s">
        <v>23</v>
      </c>
    </row>
    <row r="1520" spans="1:7" x14ac:dyDescent="0.25">
      <c r="A1520">
        <v>1883</v>
      </c>
      <c r="C1520" t="s">
        <v>1200</v>
      </c>
      <c r="D1520" s="4">
        <v>16.420000000000002</v>
      </c>
      <c r="E1520">
        <v>2022</v>
      </c>
      <c r="F1520" s="1">
        <v>44648</v>
      </c>
      <c r="G1520" t="s">
        <v>23</v>
      </c>
    </row>
    <row r="1521" spans="1:8" x14ac:dyDescent="0.25">
      <c r="A1521">
        <v>1884</v>
      </c>
      <c r="C1521" t="s">
        <v>286</v>
      </c>
      <c r="D1521" s="4">
        <v>144.16</v>
      </c>
      <c r="E1521">
        <v>2022</v>
      </c>
      <c r="F1521" s="1">
        <v>44648</v>
      </c>
      <c r="G1521" t="s">
        <v>23</v>
      </c>
    </row>
    <row r="1522" spans="1:8" x14ac:dyDescent="0.25">
      <c r="A1522">
        <v>1885</v>
      </c>
      <c r="B1522" t="s">
        <v>424</v>
      </c>
      <c r="C1522" t="s">
        <v>180</v>
      </c>
      <c r="D1522" s="4">
        <v>700.54</v>
      </c>
      <c r="E1522">
        <v>2022</v>
      </c>
      <c r="F1522" s="1">
        <v>44648</v>
      </c>
      <c r="G1522" t="s">
        <v>304</v>
      </c>
    </row>
    <row r="1523" spans="1:8" x14ac:dyDescent="0.25">
      <c r="A1523">
        <v>1886</v>
      </c>
      <c r="C1523" t="s">
        <v>489</v>
      </c>
      <c r="D1523" s="4">
        <v>450.14</v>
      </c>
      <c r="E1523">
        <v>2022</v>
      </c>
      <c r="F1523" s="1">
        <v>44648</v>
      </c>
      <c r="G1523" t="s">
        <v>23</v>
      </c>
    </row>
    <row r="1524" spans="1:8" x14ac:dyDescent="0.25">
      <c r="A1524">
        <v>1886</v>
      </c>
      <c r="C1524" t="s">
        <v>489</v>
      </c>
      <c r="D1524" s="4">
        <v>450.14</v>
      </c>
      <c r="E1524">
        <v>2022</v>
      </c>
      <c r="F1524" s="1">
        <v>44648</v>
      </c>
      <c r="G1524" t="s">
        <v>23</v>
      </c>
    </row>
    <row r="1525" spans="1:8" x14ac:dyDescent="0.25">
      <c r="A1525">
        <v>1887</v>
      </c>
      <c r="C1525" t="s">
        <v>1164</v>
      </c>
      <c r="D1525" s="4">
        <v>2</v>
      </c>
      <c r="E1525">
        <v>2022</v>
      </c>
      <c r="F1525" s="1">
        <v>44648</v>
      </c>
      <c r="G1525" t="s">
        <v>587</v>
      </c>
      <c r="H1525" t="s">
        <v>588</v>
      </c>
    </row>
    <row r="1526" spans="1:8" x14ac:dyDescent="0.25">
      <c r="A1526">
        <v>1888</v>
      </c>
      <c r="C1526" t="s">
        <v>614</v>
      </c>
      <c r="D1526" s="4">
        <v>230.68</v>
      </c>
      <c r="E1526">
        <v>2022</v>
      </c>
      <c r="F1526" s="1">
        <v>44649</v>
      </c>
      <c r="G1526" t="s">
        <v>23</v>
      </c>
    </row>
    <row r="1527" spans="1:8" x14ac:dyDescent="0.25">
      <c r="A1527">
        <v>1888</v>
      </c>
      <c r="C1527" t="s">
        <v>614</v>
      </c>
      <c r="D1527" s="4">
        <v>234.77</v>
      </c>
      <c r="E1527">
        <v>2022</v>
      </c>
      <c r="F1527" s="1">
        <v>44649</v>
      </c>
      <c r="G1527" t="s">
        <v>23</v>
      </c>
    </row>
    <row r="1528" spans="1:8" x14ac:dyDescent="0.25">
      <c r="A1528">
        <v>1888</v>
      </c>
      <c r="C1528" t="s">
        <v>614</v>
      </c>
      <c r="D1528" s="4">
        <v>231.52</v>
      </c>
      <c r="E1528">
        <v>2022</v>
      </c>
      <c r="F1528" s="1">
        <v>44649</v>
      </c>
      <c r="G1528" t="s">
        <v>23</v>
      </c>
    </row>
    <row r="1529" spans="1:8" x14ac:dyDescent="0.25">
      <c r="A1529">
        <v>1888</v>
      </c>
      <c r="C1529" t="s">
        <v>614</v>
      </c>
      <c r="D1529" s="4">
        <v>762.17</v>
      </c>
      <c r="E1529">
        <v>2022</v>
      </c>
      <c r="F1529" s="1">
        <v>44649</v>
      </c>
      <c r="G1529" t="s">
        <v>23</v>
      </c>
    </row>
    <row r="1530" spans="1:8" x14ac:dyDescent="0.25">
      <c r="A1530">
        <v>1889</v>
      </c>
      <c r="C1530" t="s">
        <v>240</v>
      </c>
      <c r="D1530" s="4">
        <v>14.91</v>
      </c>
      <c r="E1530">
        <v>2022</v>
      </c>
      <c r="F1530" s="1">
        <v>44649</v>
      </c>
      <c r="G1530" t="s">
        <v>23</v>
      </c>
    </row>
    <row r="1531" spans="1:8" x14ac:dyDescent="0.25">
      <c r="A1531">
        <v>1889</v>
      </c>
      <c r="C1531" t="s">
        <v>240</v>
      </c>
      <c r="D1531" s="4">
        <v>96.68</v>
      </c>
      <c r="E1531">
        <v>2022</v>
      </c>
      <c r="F1531" s="1">
        <v>44649</v>
      </c>
      <c r="G1531" t="s">
        <v>23</v>
      </c>
    </row>
    <row r="1532" spans="1:8" x14ac:dyDescent="0.25">
      <c r="A1532">
        <v>1889</v>
      </c>
      <c r="C1532" t="s">
        <v>240</v>
      </c>
      <c r="D1532" s="4">
        <v>78.64</v>
      </c>
      <c r="E1532">
        <v>2022</v>
      </c>
      <c r="F1532" s="1">
        <v>44649</v>
      </c>
      <c r="G1532" t="s">
        <v>23</v>
      </c>
    </row>
    <row r="1533" spans="1:8" x14ac:dyDescent="0.25">
      <c r="A1533">
        <v>1889</v>
      </c>
      <c r="C1533" t="s">
        <v>240</v>
      </c>
      <c r="D1533" s="4">
        <v>130.46</v>
      </c>
      <c r="E1533">
        <v>2022</v>
      </c>
      <c r="F1533" s="1">
        <v>44649</v>
      </c>
      <c r="G1533" t="s">
        <v>23</v>
      </c>
    </row>
    <row r="1534" spans="1:8" x14ac:dyDescent="0.25">
      <c r="A1534">
        <v>1890</v>
      </c>
      <c r="C1534" t="s">
        <v>241</v>
      </c>
      <c r="D1534" s="4">
        <v>157.11000000000001</v>
      </c>
      <c r="E1534">
        <v>2022</v>
      </c>
      <c r="F1534" s="1">
        <v>44649</v>
      </c>
      <c r="G1534" t="s">
        <v>23</v>
      </c>
    </row>
    <row r="1535" spans="1:8" x14ac:dyDescent="0.25">
      <c r="A1535">
        <v>1890</v>
      </c>
      <c r="C1535" t="s">
        <v>241</v>
      </c>
      <c r="D1535" s="4">
        <v>31.33</v>
      </c>
      <c r="E1535">
        <v>2022</v>
      </c>
      <c r="F1535" s="1">
        <v>44649</v>
      </c>
      <c r="G1535" t="s">
        <v>23</v>
      </c>
    </row>
    <row r="1536" spans="1:8" x14ac:dyDescent="0.25">
      <c r="A1536">
        <v>1890</v>
      </c>
      <c r="C1536" t="s">
        <v>241</v>
      </c>
      <c r="D1536" s="4">
        <v>10.15</v>
      </c>
      <c r="E1536">
        <v>2022</v>
      </c>
      <c r="F1536" s="1">
        <v>44649</v>
      </c>
      <c r="G1536" t="s">
        <v>23</v>
      </c>
    </row>
    <row r="1537" spans="1:7" x14ac:dyDescent="0.25">
      <c r="A1537">
        <v>1890</v>
      </c>
      <c r="C1537" t="s">
        <v>241</v>
      </c>
      <c r="D1537" s="4">
        <v>41.69</v>
      </c>
      <c r="E1537">
        <v>2022</v>
      </c>
      <c r="F1537" s="1">
        <v>44649</v>
      </c>
      <c r="G1537" t="s">
        <v>23</v>
      </c>
    </row>
    <row r="1538" spans="1:7" x14ac:dyDescent="0.25">
      <c r="A1538">
        <v>1890</v>
      </c>
      <c r="C1538" t="s">
        <v>241</v>
      </c>
      <c r="D1538" s="4">
        <v>92.95</v>
      </c>
      <c r="E1538">
        <v>2022</v>
      </c>
      <c r="F1538" s="1">
        <v>44649</v>
      </c>
      <c r="G1538" t="s">
        <v>23</v>
      </c>
    </row>
    <row r="1539" spans="1:7" x14ac:dyDescent="0.25">
      <c r="A1539">
        <v>1890</v>
      </c>
      <c r="C1539" t="s">
        <v>241</v>
      </c>
      <c r="D1539" s="4">
        <v>18.899999999999999</v>
      </c>
      <c r="E1539">
        <v>2022</v>
      </c>
      <c r="F1539" s="1">
        <v>44649</v>
      </c>
      <c r="G1539" t="s">
        <v>23</v>
      </c>
    </row>
    <row r="1540" spans="1:7" x14ac:dyDescent="0.25">
      <c r="A1540">
        <v>1891</v>
      </c>
      <c r="C1540" t="s">
        <v>463</v>
      </c>
      <c r="D1540" s="4">
        <v>18.899999999999999</v>
      </c>
      <c r="E1540">
        <v>2022</v>
      </c>
      <c r="F1540" s="1">
        <v>44649</v>
      </c>
      <c r="G1540" t="s">
        <v>23</v>
      </c>
    </row>
    <row r="1541" spans="1:7" x14ac:dyDescent="0.25">
      <c r="A1541">
        <v>1891</v>
      </c>
      <c r="C1541" t="s">
        <v>463</v>
      </c>
      <c r="D1541" s="4">
        <v>508.56</v>
      </c>
      <c r="E1541">
        <v>2022</v>
      </c>
      <c r="F1541" s="1">
        <v>44649</v>
      </c>
      <c r="G1541" t="s">
        <v>23</v>
      </c>
    </row>
    <row r="1542" spans="1:7" x14ac:dyDescent="0.25">
      <c r="A1542">
        <v>1891</v>
      </c>
      <c r="C1542" t="s">
        <v>463</v>
      </c>
      <c r="D1542" s="4">
        <v>109.44</v>
      </c>
      <c r="E1542">
        <v>2022</v>
      </c>
      <c r="F1542" s="1">
        <v>44649</v>
      </c>
      <c r="G1542" t="s">
        <v>23</v>
      </c>
    </row>
    <row r="1543" spans="1:7" x14ac:dyDescent="0.25">
      <c r="A1543">
        <v>1891</v>
      </c>
      <c r="C1543" t="s">
        <v>463</v>
      </c>
      <c r="D1543" s="4">
        <v>110.29</v>
      </c>
      <c r="E1543">
        <v>2022</v>
      </c>
      <c r="F1543" s="1">
        <v>44649</v>
      </c>
      <c r="G1543" t="s">
        <v>23</v>
      </c>
    </row>
    <row r="1544" spans="1:7" x14ac:dyDescent="0.25">
      <c r="A1544">
        <v>1891</v>
      </c>
      <c r="C1544" t="s">
        <v>463</v>
      </c>
      <c r="D1544" s="4">
        <v>12.4</v>
      </c>
      <c r="E1544">
        <v>2022</v>
      </c>
      <c r="F1544" s="1">
        <v>44649</v>
      </c>
      <c r="G1544" t="s">
        <v>23</v>
      </c>
    </row>
    <row r="1545" spans="1:7" x14ac:dyDescent="0.25">
      <c r="A1545">
        <v>1891</v>
      </c>
      <c r="C1545" t="s">
        <v>463</v>
      </c>
      <c r="D1545" s="4">
        <v>127.3</v>
      </c>
      <c r="E1545">
        <v>2022</v>
      </c>
      <c r="F1545" s="1">
        <v>44649</v>
      </c>
      <c r="G1545" t="s">
        <v>23</v>
      </c>
    </row>
    <row r="1546" spans="1:7" x14ac:dyDescent="0.25">
      <c r="A1546">
        <v>1891</v>
      </c>
      <c r="C1546" t="s">
        <v>463</v>
      </c>
      <c r="D1546" s="4">
        <v>119.83</v>
      </c>
      <c r="E1546">
        <v>2022</v>
      </c>
      <c r="F1546" s="1">
        <v>44649</v>
      </c>
      <c r="G1546" t="s">
        <v>23</v>
      </c>
    </row>
    <row r="1547" spans="1:7" x14ac:dyDescent="0.25">
      <c r="A1547">
        <v>1892</v>
      </c>
      <c r="B1547" t="s">
        <v>731</v>
      </c>
      <c r="C1547" t="s">
        <v>1183</v>
      </c>
      <c r="D1547" s="4">
        <v>1342</v>
      </c>
      <c r="E1547">
        <v>2022</v>
      </c>
      <c r="F1547" s="1">
        <v>44649</v>
      </c>
      <c r="G1547" t="s">
        <v>733</v>
      </c>
    </row>
    <row r="1548" spans="1:7" x14ac:dyDescent="0.25">
      <c r="A1548">
        <v>1893</v>
      </c>
      <c r="B1548" t="s">
        <v>731</v>
      </c>
      <c r="C1548" t="s">
        <v>732</v>
      </c>
      <c r="D1548" s="4">
        <v>2684</v>
      </c>
      <c r="E1548">
        <v>2022</v>
      </c>
      <c r="F1548" s="1">
        <v>44649</v>
      </c>
      <c r="G1548" t="s">
        <v>733</v>
      </c>
    </row>
    <row r="1549" spans="1:7" x14ac:dyDescent="0.25">
      <c r="A1549">
        <v>1894</v>
      </c>
      <c r="C1549" t="s">
        <v>242</v>
      </c>
      <c r="D1549" s="4">
        <v>252.97</v>
      </c>
      <c r="E1549">
        <v>2022</v>
      </c>
      <c r="F1549" s="1">
        <v>44649</v>
      </c>
      <c r="G1549" t="s">
        <v>23</v>
      </c>
    </row>
    <row r="1550" spans="1:7" x14ac:dyDescent="0.25">
      <c r="A1550">
        <v>1894</v>
      </c>
      <c r="C1550" t="s">
        <v>242</v>
      </c>
      <c r="D1550" s="4">
        <v>267.19</v>
      </c>
      <c r="E1550">
        <v>2022</v>
      </c>
      <c r="F1550" s="1">
        <v>44649</v>
      </c>
      <c r="G1550" t="s">
        <v>23</v>
      </c>
    </row>
    <row r="1551" spans="1:7" x14ac:dyDescent="0.25">
      <c r="A1551">
        <v>1894</v>
      </c>
      <c r="C1551" t="s">
        <v>242</v>
      </c>
      <c r="D1551" s="4">
        <v>186.43</v>
      </c>
      <c r="E1551">
        <v>2022</v>
      </c>
      <c r="F1551" s="1">
        <v>44649</v>
      </c>
      <c r="G1551" t="s">
        <v>23</v>
      </c>
    </row>
    <row r="1552" spans="1:7" x14ac:dyDescent="0.25">
      <c r="A1552">
        <v>1894</v>
      </c>
      <c r="C1552" t="s">
        <v>242</v>
      </c>
      <c r="D1552" s="4">
        <v>294.68</v>
      </c>
      <c r="E1552">
        <v>2022</v>
      </c>
      <c r="F1552" s="1">
        <v>44649</v>
      </c>
      <c r="G1552" t="s">
        <v>23</v>
      </c>
    </row>
    <row r="1553" spans="1:7" x14ac:dyDescent="0.25">
      <c r="A1553">
        <v>1895</v>
      </c>
      <c r="C1553" t="s">
        <v>738</v>
      </c>
      <c r="D1553" s="4">
        <v>282.56</v>
      </c>
      <c r="E1553">
        <v>2022</v>
      </c>
      <c r="F1553" s="1">
        <v>44649</v>
      </c>
      <c r="G1553" t="s">
        <v>23</v>
      </c>
    </row>
    <row r="1554" spans="1:7" x14ac:dyDescent="0.25">
      <c r="A1554">
        <v>1896</v>
      </c>
      <c r="C1554" t="s">
        <v>243</v>
      </c>
      <c r="D1554" s="4">
        <v>762.17</v>
      </c>
      <c r="E1554">
        <v>2022</v>
      </c>
      <c r="F1554" s="1">
        <v>44649</v>
      </c>
      <c r="G1554" t="s">
        <v>23</v>
      </c>
    </row>
    <row r="1555" spans="1:7" x14ac:dyDescent="0.25">
      <c r="A1555">
        <v>1896</v>
      </c>
      <c r="C1555" t="s">
        <v>243</v>
      </c>
      <c r="D1555" s="4">
        <v>508.56</v>
      </c>
      <c r="E1555">
        <v>2022</v>
      </c>
      <c r="F1555" s="1">
        <v>44649</v>
      </c>
      <c r="G1555" t="s">
        <v>23</v>
      </c>
    </row>
    <row r="1556" spans="1:7" x14ac:dyDescent="0.25">
      <c r="A1556">
        <v>1896</v>
      </c>
      <c r="C1556" t="s">
        <v>243</v>
      </c>
      <c r="D1556" s="4">
        <v>225.69</v>
      </c>
      <c r="E1556">
        <v>2022</v>
      </c>
      <c r="F1556" s="1">
        <v>44649</v>
      </c>
      <c r="G1556" t="s">
        <v>23</v>
      </c>
    </row>
    <row r="1557" spans="1:7" x14ac:dyDescent="0.25">
      <c r="A1557">
        <v>1896</v>
      </c>
      <c r="C1557" t="s">
        <v>243</v>
      </c>
      <c r="D1557" s="4">
        <v>269.62</v>
      </c>
      <c r="E1557">
        <v>2022</v>
      </c>
      <c r="F1557" s="1">
        <v>44649</v>
      </c>
      <c r="G1557" t="s">
        <v>23</v>
      </c>
    </row>
    <row r="1558" spans="1:7" x14ac:dyDescent="0.25">
      <c r="A1558">
        <v>1896</v>
      </c>
      <c r="C1558" t="s">
        <v>243</v>
      </c>
      <c r="D1558" s="4">
        <v>380.57</v>
      </c>
      <c r="E1558">
        <v>2022</v>
      </c>
      <c r="F1558" s="1">
        <v>44649</v>
      </c>
      <c r="G1558" t="s">
        <v>23</v>
      </c>
    </row>
    <row r="1559" spans="1:7" x14ac:dyDescent="0.25">
      <c r="A1559">
        <v>1896</v>
      </c>
      <c r="C1559" t="s">
        <v>243</v>
      </c>
      <c r="D1559" s="4">
        <v>132.19999999999999</v>
      </c>
      <c r="E1559">
        <v>2022</v>
      </c>
      <c r="F1559" s="1">
        <v>44649</v>
      </c>
      <c r="G1559" t="s">
        <v>23</v>
      </c>
    </row>
    <row r="1560" spans="1:7" x14ac:dyDescent="0.25">
      <c r="A1560">
        <v>1897</v>
      </c>
      <c r="C1560" t="s">
        <v>244</v>
      </c>
      <c r="D1560" s="4">
        <v>333.34</v>
      </c>
      <c r="E1560">
        <v>2022</v>
      </c>
      <c r="F1560" s="1">
        <v>44649</v>
      </c>
      <c r="G1560" t="s">
        <v>23</v>
      </c>
    </row>
    <row r="1561" spans="1:7" x14ac:dyDescent="0.25">
      <c r="A1561">
        <v>1897</v>
      </c>
      <c r="C1561" t="s">
        <v>244</v>
      </c>
      <c r="D1561" s="4">
        <v>14.16</v>
      </c>
      <c r="E1561">
        <v>2022</v>
      </c>
      <c r="F1561" s="1">
        <v>44649</v>
      </c>
      <c r="G1561" t="s">
        <v>23</v>
      </c>
    </row>
    <row r="1562" spans="1:7" x14ac:dyDescent="0.25">
      <c r="A1562">
        <v>1897</v>
      </c>
      <c r="C1562" t="s">
        <v>244</v>
      </c>
      <c r="D1562" s="4">
        <v>96.68</v>
      </c>
      <c r="E1562">
        <v>2022</v>
      </c>
      <c r="F1562" s="1">
        <v>44649</v>
      </c>
      <c r="G1562" t="s">
        <v>23</v>
      </c>
    </row>
    <row r="1563" spans="1:7" x14ac:dyDescent="0.25">
      <c r="A1563">
        <v>1897</v>
      </c>
      <c r="C1563" t="s">
        <v>244</v>
      </c>
      <c r="D1563" s="4">
        <v>234.77</v>
      </c>
      <c r="E1563">
        <v>2022</v>
      </c>
      <c r="F1563" s="1">
        <v>44649</v>
      </c>
      <c r="G1563" t="s">
        <v>23</v>
      </c>
    </row>
    <row r="1564" spans="1:7" x14ac:dyDescent="0.25">
      <c r="A1564">
        <v>1897</v>
      </c>
      <c r="C1564" t="s">
        <v>244</v>
      </c>
      <c r="D1564" s="4">
        <v>762.17</v>
      </c>
      <c r="E1564">
        <v>2022</v>
      </c>
      <c r="F1564" s="1">
        <v>44649</v>
      </c>
      <c r="G1564" t="s">
        <v>23</v>
      </c>
    </row>
    <row r="1565" spans="1:7" x14ac:dyDescent="0.25">
      <c r="A1565">
        <v>1897</v>
      </c>
      <c r="C1565" t="s">
        <v>244</v>
      </c>
      <c r="D1565" s="4">
        <v>78.52</v>
      </c>
      <c r="E1565">
        <v>2022</v>
      </c>
      <c r="F1565" s="1">
        <v>44649</v>
      </c>
      <c r="G1565" t="s">
        <v>23</v>
      </c>
    </row>
    <row r="1566" spans="1:7" x14ac:dyDescent="0.25">
      <c r="A1566">
        <v>1898</v>
      </c>
      <c r="C1566" t="s">
        <v>245</v>
      </c>
      <c r="D1566" s="4">
        <v>590.36</v>
      </c>
      <c r="E1566">
        <v>2022</v>
      </c>
      <c r="F1566" s="1">
        <v>44649</v>
      </c>
      <c r="G1566" t="s">
        <v>23</v>
      </c>
    </row>
    <row r="1567" spans="1:7" x14ac:dyDescent="0.25">
      <c r="A1567">
        <v>1898</v>
      </c>
      <c r="C1567" t="s">
        <v>245</v>
      </c>
      <c r="D1567" s="4">
        <v>380.57</v>
      </c>
      <c r="E1567">
        <v>2022</v>
      </c>
      <c r="F1567" s="1">
        <v>44649</v>
      </c>
      <c r="G1567" t="s">
        <v>23</v>
      </c>
    </row>
    <row r="1568" spans="1:7" x14ac:dyDescent="0.25">
      <c r="A1568">
        <v>1898</v>
      </c>
      <c r="C1568" t="s">
        <v>245</v>
      </c>
      <c r="D1568" s="4">
        <v>11.68</v>
      </c>
      <c r="E1568">
        <v>2022</v>
      </c>
      <c r="F1568" s="1">
        <v>44649</v>
      </c>
      <c r="G1568" t="s">
        <v>23</v>
      </c>
    </row>
    <row r="1569" spans="1:7" x14ac:dyDescent="0.25">
      <c r="A1569">
        <v>1898</v>
      </c>
      <c r="C1569" t="s">
        <v>245</v>
      </c>
      <c r="D1569" s="4">
        <v>331.61</v>
      </c>
      <c r="E1569">
        <v>2022</v>
      </c>
      <c r="F1569" s="1">
        <v>44649</v>
      </c>
      <c r="G1569" t="s">
        <v>23</v>
      </c>
    </row>
    <row r="1570" spans="1:7" x14ac:dyDescent="0.25">
      <c r="A1570">
        <v>1898</v>
      </c>
      <c r="C1570" t="s">
        <v>245</v>
      </c>
      <c r="D1570" s="4">
        <v>259.72000000000003</v>
      </c>
      <c r="E1570">
        <v>2022</v>
      </c>
      <c r="F1570" s="1">
        <v>44649</v>
      </c>
      <c r="G1570" t="s">
        <v>23</v>
      </c>
    </row>
    <row r="1571" spans="1:7" x14ac:dyDescent="0.25">
      <c r="A1571">
        <v>1898</v>
      </c>
      <c r="C1571" t="s">
        <v>245</v>
      </c>
      <c r="D1571" s="4">
        <v>868.56</v>
      </c>
      <c r="E1571">
        <v>2022</v>
      </c>
      <c r="F1571" s="1">
        <v>44649</v>
      </c>
      <c r="G1571" t="s">
        <v>23</v>
      </c>
    </row>
    <row r="1572" spans="1:7" x14ac:dyDescent="0.25">
      <c r="A1572">
        <v>1899</v>
      </c>
      <c r="C1572" t="s">
        <v>599</v>
      </c>
      <c r="D1572" s="4">
        <v>17.97</v>
      </c>
      <c r="E1572">
        <v>2022</v>
      </c>
      <c r="F1572" s="1">
        <v>44649</v>
      </c>
      <c r="G1572" t="s">
        <v>23</v>
      </c>
    </row>
    <row r="1573" spans="1:7" x14ac:dyDescent="0.25">
      <c r="A1573">
        <v>1899</v>
      </c>
      <c r="C1573" t="s">
        <v>599</v>
      </c>
      <c r="D1573" s="4">
        <v>17.34</v>
      </c>
      <c r="E1573">
        <v>2022</v>
      </c>
      <c r="F1573" s="1">
        <v>44649</v>
      </c>
      <c r="G1573" t="s">
        <v>23</v>
      </c>
    </row>
    <row r="1574" spans="1:7" x14ac:dyDescent="0.25">
      <c r="A1574">
        <v>1900</v>
      </c>
      <c r="C1574" t="s">
        <v>182</v>
      </c>
      <c r="D1574" s="4">
        <v>191.5</v>
      </c>
      <c r="E1574">
        <v>2022</v>
      </c>
      <c r="F1574" s="1">
        <v>44649</v>
      </c>
      <c r="G1574" t="s">
        <v>23</v>
      </c>
    </row>
    <row r="1575" spans="1:7" x14ac:dyDescent="0.25">
      <c r="A1575">
        <v>1900</v>
      </c>
      <c r="C1575" t="s">
        <v>182</v>
      </c>
      <c r="D1575" s="4">
        <v>244.67</v>
      </c>
      <c r="E1575">
        <v>2022</v>
      </c>
      <c r="F1575" s="1">
        <v>44649</v>
      </c>
      <c r="G1575" t="s">
        <v>23</v>
      </c>
    </row>
    <row r="1576" spans="1:7" x14ac:dyDescent="0.25">
      <c r="A1576">
        <v>1900</v>
      </c>
      <c r="C1576" t="s">
        <v>182</v>
      </c>
      <c r="D1576" s="4">
        <v>69.08</v>
      </c>
      <c r="E1576">
        <v>2022</v>
      </c>
      <c r="F1576" s="1">
        <v>44649</v>
      </c>
      <c r="G1576" t="s">
        <v>23</v>
      </c>
    </row>
    <row r="1577" spans="1:7" x14ac:dyDescent="0.25">
      <c r="A1577">
        <v>1900</v>
      </c>
      <c r="C1577" t="s">
        <v>182</v>
      </c>
      <c r="D1577" s="4">
        <v>125.1</v>
      </c>
      <c r="E1577">
        <v>2022</v>
      </c>
      <c r="F1577" s="1">
        <v>44649</v>
      </c>
      <c r="G1577" t="s">
        <v>23</v>
      </c>
    </row>
    <row r="1578" spans="1:7" x14ac:dyDescent="0.25">
      <c r="A1578">
        <v>1900</v>
      </c>
      <c r="C1578" t="s">
        <v>182</v>
      </c>
      <c r="D1578" s="4">
        <v>345.79</v>
      </c>
      <c r="E1578">
        <v>2022</v>
      </c>
      <c r="F1578" s="1">
        <v>44649</v>
      </c>
      <c r="G1578" t="s">
        <v>23</v>
      </c>
    </row>
    <row r="1579" spans="1:7" x14ac:dyDescent="0.25">
      <c r="A1579">
        <v>1900</v>
      </c>
      <c r="C1579" t="s">
        <v>182</v>
      </c>
      <c r="D1579" s="4">
        <v>252.97</v>
      </c>
      <c r="E1579">
        <v>2022</v>
      </c>
      <c r="F1579" s="1">
        <v>44649</v>
      </c>
      <c r="G1579" t="s">
        <v>23</v>
      </c>
    </row>
    <row r="1580" spans="1:7" x14ac:dyDescent="0.25">
      <c r="A1580">
        <v>1901</v>
      </c>
      <c r="B1580" t="s">
        <v>450</v>
      </c>
      <c r="C1580" t="s">
        <v>451</v>
      </c>
      <c r="D1580" s="4">
        <v>5811</v>
      </c>
      <c r="E1580">
        <v>2022</v>
      </c>
      <c r="F1580" s="1">
        <v>44649</v>
      </c>
      <c r="G1580" t="s">
        <v>452</v>
      </c>
    </row>
    <row r="1581" spans="1:7" x14ac:dyDescent="0.25">
      <c r="A1581">
        <v>1902</v>
      </c>
      <c r="C1581" t="s">
        <v>199</v>
      </c>
      <c r="D1581" s="4">
        <v>10.85</v>
      </c>
      <c r="E1581">
        <v>2022</v>
      </c>
      <c r="F1581" s="1">
        <v>44649</v>
      </c>
      <c r="G1581" t="s">
        <v>23</v>
      </c>
    </row>
    <row r="1582" spans="1:7" x14ac:dyDescent="0.25">
      <c r="A1582">
        <v>1902</v>
      </c>
      <c r="C1582" t="s">
        <v>199</v>
      </c>
      <c r="D1582" s="4">
        <v>8</v>
      </c>
      <c r="E1582">
        <v>2022</v>
      </c>
      <c r="F1582" s="1">
        <v>44649</v>
      </c>
      <c r="G1582" t="s">
        <v>23</v>
      </c>
    </row>
    <row r="1583" spans="1:7" x14ac:dyDescent="0.25">
      <c r="A1583">
        <v>1902</v>
      </c>
      <c r="C1583" t="s">
        <v>199</v>
      </c>
      <c r="D1583" s="4">
        <v>8.11</v>
      </c>
      <c r="E1583">
        <v>2022</v>
      </c>
      <c r="F1583" s="1">
        <v>44649</v>
      </c>
      <c r="G1583" t="s">
        <v>23</v>
      </c>
    </row>
    <row r="1584" spans="1:7" x14ac:dyDescent="0.25">
      <c r="A1584">
        <v>1902</v>
      </c>
      <c r="C1584" t="s">
        <v>199</v>
      </c>
      <c r="D1584" s="4">
        <v>-45</v>
      </c>
      <c r="E1584">
        <v>2022</v>
      </c>
      <c r="F1584" s="1">
        <v>44649</v>
      </c>
      <c r="G1584" t="s">
        <v>23</v>
      </c>
    </row>
    <row r="1585" spans="1:7" x14ac:dyDescent="0.25">
      <c r="A1585">
        <v>1902</v>
      </c>
      <c r="C1585" t="s">
        <v>199</v>
      </c>
      <c r="D1585" s="4">
        <v>8</v>
      </c>
      <c r="E1585">
        <v>2022</v>
      </c>
      <c r="F1585" s="1">
        <v>44649</v>
      </c>
      <c r="G1585" t="s">
        <v>23</v>
      </c>
    </row>
    <row r="1586" spans="1:7" x14ac:dyDescent="0.25">
      <c r="A1586">
        <v>1902</v>
      </c>
      <c r="C1586" t="s">
        <v>199</v>
      </c>
      <c r="D1586" s="4">
        <v>10.85</v>
      </c>
      <c r="E1586">
        <v>2022</v>
      </c>
      <c r="F1586" s="1">
        <v>44649</v>
      </c>
      <c r="G1586" t="s">
        <v>23</v>
      </c>
    </row>
    <row r="1587" spans="1:7" x14ac:dyDescent="0.25">
      <c r="A1587">
        <v>1903</v>
      </c>
      <c r="C1587" t="s">
        <v>198</v>
      </c>
      <c r="D1587" s="4">
        <v>159.32</v>
      </c>
      <c r="E1587">
        <v>2022</v>
      </c>
      <c r="F1587" s="1">
        <v>44649</v>
      </c>
      <c r="G1587" t="s">
        <v>23</v>
      </c>
    </row>
    <row r="1588" spans="1:7" x14ac:dyDescent="0.25">
      <c r="A1588">
        <v>1904</v>
      </c>
      <c r="C1588" t="s">
        <v>200</v>
      </c>
      <c r="D1588" s="4">
        <v>110.02</v>
      </c>
      <c r="E1588">
        <v>2022</v>
      </c>
      <c r="F1588" s="1">
        <v>44649</v>
      </c>
      <c r="G1588" t="s">
        <v>23</v>
      </c>
    </row>
    <row r="1589" spans="1:7" x14ac:dyDescent="0.25">
      <c r="A1589">
        <v>1904</v>
      </c>
      <c r="C1589" t="s">
        <v>200</v>
      </c>
      <c r="D1589" s="4">
        <v>-219</v>
      </c>
      <c r="E1589">
        <v>2022</v>
      </c>
      <c r="F1589" s="1">
        <v>44649</v>
      </c>
      <c r="G1589" t="s">
        <v>23</v>
      </c>
    </row>
    <row r="1590" spans="1:7" x14ac:dyDescent="0.25">
      <c r="A1590">
        <v>1904</v>
      </c>
      <c r="C1590" t="s">
        <v>200</v>
      </c>
      <c r="D1590" s="4">
        <v>110.02</v>
      </c>
      <c r="E1590">
        <v>2022</v>
      </c>
      <c r="F1590" s="1">
        <v>44649</v>
      </c>
      <c r="G1590" t="s">
        <v>23</v>
      </c>
    </row>
    <row r="1591" spans="1:7" x14ac:dyDescent="0.25">
      <c r="A1591">
        <v>1905</v>
      </c>
      <c r="C1591" t="s">
        <v>734</v>
      </c>
      <c r="D1591" s="4">
        <v>25.26</v>
      </c>
      <c r="E1591">
        <v>2022</v>
      </c>
      <c r="F1591" s="1">
        <v>44649</v>
      </c>
      <c r="G1591" t="s">
        <v>23</v>
      </c>
    </row>
    <row r="1592" spans="1:7" x14ac:dyDescent="0.25">
      <c r="A1592">
        <v>1905</v>
      </c>
      <c r="C1592" t="s">
        <v>734</v>
      </c>
      <c r="D1592" s="4">
        <v>28.09</v>
      </c>
      <c r="E1592">
        <v>2022</v>
      </c>
      <c r="F1592" s="1">
        <v>44649</v>
      </c>
      <c r="G1592" t="s">
        <v>23</v>
      </c>
    </row>
    <row r="1593" spans="1:7" x14ac:dyDescent="0.25">
      <c r="A1593">
        <v>1905</v>
      </c>
      <c r="C1593" t="s">
        <v>734</v>
      </c>
      <c r="D1593" s="4">
        <v>-83</v>
      </c>
      <c r="E1593">
        <v>2022</v>
      </c>
      <c r="F1593" s="1">
        <v>44649</v>
      </c>
      <c r="G1593" t="s">
        <v>23</v>
      </c>
    </row>
    <row r="1594" spans="1:7" x14ac:dyDescent="0.25">
      <c r="A1594">
        <v>1905</v>
      </c>
      <c r="C1594" t="s">
        <v>734</v>
      </c>
      <c r="D1594" s="4">
        <v>30.67</v>
      </c>
      <c r="E1594">
        <v>2022</v>
      </c>
      <c r="F1594" s="1">
        <v>44649</v>
      </c>
      <c r="G1594" t="s">
        <v>23</v>
      </c>
    </row>
    <row r="1595" spans="1:7" x14ac:dyDescent="0.25">
      <c r="A1595">
        <v>1906</v>
      </c>
      <c r="C1595" t="s">
        <v>453</v>
      </c>
      <c r="D1595" s="4">
        <v>-40</v>
      </c>
      <c r="E1595">
        <v>2022</v>
      </c>
      <c r="F1595" s="1">
        <v>44649</v>
      </c>
      <c r="G1595" t="s">
        <v>23</v>
      </c>
    </row>
    <row r="1596" spans="1:7" x14ac:dyDescent="0.25">
      <c r="A1596">
        <v>1906</v>
      </c>
      <c r="C1596" t="s">
        <v>453</v>
      </c>
      <c r="D1596" s="4">
        <v>13.89</v>
      </c>
      <c r="E1596">
        <v>2022</v>
      </c>
      <c r="F1596" s="1">
        <v>44649</v>
      </c>
      <c r="G1596" t="s">
        <v>23</v>
      </c>
    </row>
    <row r="1597" spans="1:7" x14ac:dyDescent="0.25">
      <c r="A1597">
        <v>1906</v>
      </c>
      <c r="C1597" t="s">
        <v>453</v>
      </c>
      <c r="D1597" s="4">
        <v>13.89</v>
      </c>
      <c r="E1597">
        <v>2022</v>
      </c>
      <c r="F1597" s="1">
        <v>44649</v>
      </c>
      <c r="G1597" t="s">
        <v>23</v>
      </c>
    </row>
    <row r="1598" spans="1:7" x14ac:dyDescent="0.25">
      <c r="A1598">
        <v>1906</v>
      </c>
      <c r="C1598" t="s">
        <v>453</v>
      </c>
      <c r="D1598" s="4">
        <v>13.89</v>
      </c>
      <c r="E1598">
        <v>2022</v>
      </c>
      <c r="F1598" s="1">
        <v>44649</v>
      </c>
      <c r="G1598" t="s">
        <v>23</v>
      </c>
    </row>
    <row r="1599" spans="1:7" x14ac:dyDescent="0.25">
      <c r="A1599">
        <v>1907</v>
      </c>
      <c r="C1599" t="s">
        <v>454</v>
      </c>
      <c r="D1599" s="4">
        <v>-20</v>
      </c>
      <c r="E1599">
        <v>2022</v>
      </c>
      <c r="F1599" s="1">
        <v>44649</v>
      </c>
      <c r="G1599" t="s">
        <v>23</v>
      </c>
    </row>
    <row r="1600" spans="1:7" x14ac:dyDescent="0.25">
      <c r="A1600">
        <v>1907</v>
      </c>
      <c r="C1600" t="s">
        <v>454</v>
      </c>
      <c r="D1600" s="4">
        <v>10.84</v>
      </c>
      <c r="E1600">
        <v>2022</v>
      </c>
      <c r="F1600" s="1">
        <v>44649</v>
      </c>
      <c r="G1600" t="s">
        <v>23</v>
      </c>
    </row>
    <row r="1601" spans="1:7" x14ac:dyDescent="0.25">
      <c r="A1601">
        <v>1907</v>
      </c>
      <c r="C1601" t="s">
        <v>454</v>
      </c>
      <c r="D1601" s="4">
        <v>11.24</v>
      </c>
      <c r="E1601">
        <v>2022</v>
      </c>
      <c r="F1601" s="1">
        <v>44649</v>
      </c>
      <c r="G1601" t="s">
        <v>23</v>
      </c>
    </row>
    <row r="1602" spans="1:7" x14ac:dyDescent="0.25">
      <c r="A1602">
        <v>1908</v>
      </c>
      <c r="C1602" t="s">
        <v>201</v>
      </c>
      <c r="D1602" s="4">
        <v>210.12</v>
      </c>
      <c r="E1602">
        <v>2022</v>
      </c>
      <c r="F1602" s="1">
        <v>44649</v>
      </c>
      <c r="G1602" t="s">
        <v>23</v>
      </c>
    </row>
    <row r="1603" spans="1:7" x14ac:dyDescent="0.25">
      <c r="A1603">
        <v>1908</v>
      </c>
      <c r="C1603" t="s">
        <v>201</v>
      </c>
      <c r="D1603" s="4">
        <v>240.01</v>
      </c>
      <c r="E1603">
        <v>2022</v>
      </c>
      <c r="F1603" s="1">
        <v>44649</v>
      </c>
      <c r="G1603" t="s">
        <v>23</v>
      </c>
    </row>
    <row r="1604" spans="1:7" x14ac:dyDescent="0.25">
      <c r="A1604">
        <v>1909</v>
      </c>
      <c r="C1604" t="s">
        <v>977</v>
      </c>
      <c r="D1604" s="4">
        <v>645.22</v>
      </c>
      <c r="E1604">
        <v>2022</v>
      </c>
      <c r="F1604" s="1">
        <v>44649</v>
      </c>
      <c r="G1604" t="s">
        <v>23</v>
      </c>
    </row>
    <row r="1605" spans="1:7" x14ac:dyDescent="0.25">
      <c r="A1605">
        <v>1909</v>
      </c>
      <c r="C1605" t="s">
        <v>977</v>
      </c>
      <c r="D1605" s="4">
        <v>-644</v>
      </c>
      <c r="E1605">
        <v>2022</v>
      </c>
      <c r="F1605" s="1">
        <v>44649</v>
      </c>
      <c r="G1605" t="s">
        <v>23</v>
      </c>
    </row>
    <row r="1606" spans="1:7" x14ac:dyDescent="0.25">
      <c r="A1606">
        <v>1910</v>
      </c>
      <c r="C1606" t="s">
        <v>721</v>
      </c>
      <c r="D1606" s="4">
        <v>289.02999999999997</v>
      </c>
      <c r="E1606">
        <v>2022</v>
      </c>
      <c r="F1606" s="1">
        <v>44650</v>
      </c>
      <c r="G1606" t="s">
        <v>23</v>
      </c>
    </row>
    <row r="1607" spans="1:7" x14ac:dyDescent="0.25">
      <c r="A1607">
        <v>1910</v>
      </c>
      <c r="C1607" t="s">
        <v>721</v>
      </c>
      <c r="D1607" s="4">
        <v>-1100</v>
      </c>
      <c r="E1607">
        <v>2022</v>
      </c>
      <c r="F1607" s="1">
        <v>44650</v>
      </c>
      <c r="G1607" t="s">
        <v>23</v>
      </c>
    </row>
    <row r="1608" spans="1:7" x14ac:dyDescent="0.25">
      <c r="A1608">
        <v>1910</v>
      </c>
      <c r="C1608" t="s">
        <v>721</v>
      </c>
      <c r="D1608" s="4">
        <v>299.01</v>
      </c>
      <c r="E1608">
        <v>2022</v>
      </c>
      <c r="F1608" s="1">
        <v>44650</v>
      </c>
      <c r="G1608" t="s">
        <v>23</v>
      </c>
    </row>
    <row r="1609" spans="1:7" x14ac:dyDescent="0.25">
      <c r="A1609">
        <v>1910</v>
      </c>
      <c r="C1609" t="s">
        <v>721</v>
      </c>
      <c r="D1609" s="4">
        <v>299.01</v>
      </c>
      <c r="E1609">
        <v>2022</v>
      </c>
      <c r="F1609" s="1">
        <v>44650</v>
      </c>
      <c r="G1609" t="s">
        <v>23</v>
      </c>
    </row>
    <row r="1610" spans="1:7" x14ac:dyDescent="0.25">
      <c r="A1610">
        <v>1910</v>
      </c>
      <c r="C1610" t="s">
        <v>721</v>
      </c>
      <c r="D1610" s="4">
        <v>279.10000000000002</v>
      </c>
      <c r="E1610">
        <v>2022</v>
      </c>
      <c r="F1610" s="1">
        <v>44650</v>
      </c>
      <c r="G1610" t="s">
        <v>23</v>
      </c>
    </row>
    <row r="1611" spans="1:7" x14ac:dyDescent="0.25">
      <c r="A1611">
        <v>1911</v>
      </c>
      <c r="C1611" t="s">
        <v>438</v>
      </c>
      <c r="D1611" s="4">
        <v>437.01</v>
      </c>
      <c r="E1611">
        <v>2022</v>
      </c>
      <c r="F1611" s="1">
        <v>44650</v>
      </c>
      <c r="G1611" t="s">
        <v>23</v>
      </c>
    </row>
    <row r="1612" spans="1:7" x14ac:dyDescent="0.25">
      <c r="A1612">
        <v>1911</v>
      </c>
      <c r="C1612" t="s">
        <v>438</v>
      </c>
      <c r="D1612" s="4">
        <v>-220.91</v>
      </c>
      <c r="E1612">
        <v>2022</v>
      </c>
      <c r="F1612" s="1">
        <v>44650</v>
      </c>
      <c r="G1612" t="s">
        <v>23</v>
      </c>
    </row>
    <row r="1613" spans="1:7" x14ac:dyDescent="0.25">
      <c r="A1613">
        <v>1911</v>
      </c>
      <c r="C1613" t="s">
        <v>438</v>
      </c>
      <c r="D1613" s="4">
        <v>437.01</v>
      </c>
      <c r="E1613">
        <v>2022</v>
      </c>
      <c r="F1613" s="1">
        <v>44650</v>
      </c>
      <c r="G1613" t="s">
        <v>23</v>
      </c>
    </row>
    <row r="1614" spans="1:7" x14ac:dyDescent="0.25">
      <c r="A1614">
        <v>1911</v>
      </c>
      <c r="C1614" t="s">
        <v>438</v>
      </c>
      <c r="D1614" s="4">
        <v>422.16</v>
      </c>
      <c r="E1614">
        <v>2022</v>
      </c>
      <c r="F1614" s="1">
        <v>44650</v>
      </c>
      <c r="G1614" t="s">
        <v>23</v>
      </c>
    </row>
    <row r="1615" spans="1:7" x14ac:dyDescent="0.25">
      <c r="A1615">
        <v>1911</v>
      </c>
      <c r="C1615" t="s">
        <v>438</v>
      </c>
      <c r="D1615" s="4">
        <v>409.76</v>
      </c>
      <c r="E1615">
        <v>2022</v>
      </c>
      <c r="F1615" s="1">
        <v>44650</v>
      </c>
      <c r="G1615" t="s">
        <v>23</v>
      </c>
    </row>
    <row r="1616" spans="1:7" x14ac:dyDescent="0.25">
      <c r="A1616">
        <v>1911</v>
      </c>
      <c r="C1616" t="s">
        <v>438</v>
      </c>
      <c r="D1616" s="4">
        <v>-405.76</v>
      </c>
      <c r="E1616">
        <v>2022</v>
      </c>
      <c r="F1616" s="1">
        <v>44650</v>
      </c>
      <c r="G1616" t="s">
        <v>23</v>
      </c>
    </row>
    <row r="1617" spans="1:7" x14ac:dyDescent="0.25">
      <c r="A1617">
        <v>1912</v>
      </c>
      <c r="C1617" t="s">
        <v>153</v>
      </c>
      <c r="D1617" s="4">
        <v>153.37</v>
      </c>
      <c r="E1617">
        <v>2022</v>
      </c>
      <c r="F1617" s="1">
        <v>44651</v>
      </c>
      <c r="G1617" t="s">
        <v>23</v>
      </c>
    </row>
    <row r="1618" spans="1:7" x14ac:dyDescent="0.25">
      <c r="A1618">
        <v>1912</v>
      </c>
      <c r="C1618" t="s">
        <v>153</v>
      </c>
      <c r="D1618" s="4">
        <v>-264.31</v>
      </c>
      <c r="E1618">
        <v>2022</v>
      </c>
      <c r="F1618" s="1">
        <v>44651</v>
      </c>
      <c r="G1618" t="s">
        <v>23</v>
      </c>
    </row>
    <row r="1619" spans="1:7" x14ac:dyDescent="0.25">
      <c r="A1619">
        <v>1912</v>
      </c>
      <c r="C1619" t="s">
        <v>153</v>
      </c>
      <c r="D1619" s="4">
        <v>175.98</v>
      </c>
      <c r="E1619">
        <v>2022</v>
      </c>
      <c r="F1619" s="1">
        <v>44651</v>
      </c>
      <c r="G1619" t="s">
        <v>23</v>
      </c>
    </row>
    <row r="1620" spans="1:7" x14ac:dyDescent="0.25">
      <c r="A1620">
        <v>1912</v>
      </c>
      <c r="C1620" t="s">
        <v>153</v>
      </c>
      <c r="D1620" s="4">
        <v>175.98</v>
      </c>
      <c r="E1620">
        <v>2022</v>
      </c>
      <c r="F1620" s="1">
        <v>44651</v>
      </c>
      <c r="G1620" t="s">
        <v>23</v>
      </c>
    </row>
    <row r="1621" spans="1:7" x14ac:dyDescent="0.25">
      <c r="A1621">
        <v>1912</v>
      </c>
      <c r="C1621" t="s">
        <v>153</v>
      </c>
      <c r="D1621" s="4">
        <v>153.37</v>
      </c>
      <c r="E1621">
        <v>2022</v>
      </c>
      <c r="F1621" s="1">
        <v>44651</v>
      </c>
      <c r="G1621" t="s">
        <v>23</v>
      </c>
    </row>
    <row r="1622" spans="1:7" x14ac:dyDescent="0.25">
      <c r="A1622">
        <v>1913</v>
      </c>
      <c r="C1622" t="s">
        <v>583</v>
      </c>
      <c r="D1622" s="4">
        <v>-88</v>
      </c>
      <c r="E1622">
        <v>2022</v>
      </c>
      <c r="F1622" s="1">
        <v>44651</v>
      </c>
      <c r="G1622" t="s">
        <v>23</v>
      </c>
    </row>
    <row r="1623" spans="1:7" x14ac:dyDescent="0.25">
      <c r="A1623">
        <v>1913</v>
      </c>
      <c r="C1623" t="s">
        <v>583</v>
      </c>
      <c r="D1623" s="4">
        <v>89.21</v>
      </c>
      <c r="E1623">
        <v>2022</v>
      </c>
      <c r="F1623" s="1">
        <v>44651</v>
      </c>
      <c r="G1623" t="s">
        <v>23</v>
      </c>
    </row>
    <row r="1624" spans="1:7" x14ac:dyDescent="0.25">
      <c r="A1624">
        <v>1914</v>
      </c>
      <c r="B1624" t="s">
        <v>832</v>
      </c>
      <c r="C1624" t="s">
        <v>833</v>
      </c>
      <c r="D1624" s="4">
        <v>6100</v>
      </c>
      <c r="E1624">
        <v>2022</v>
      </c>
      <c r="F1624" s="1">
        <v>44651</v>
      </c>
      <c r="G1624" t="s">
        <v>834</v>
      </c>
    </row>
    <row r="1625" spans="1:7" x14ac:dyDescent="0.25">
      <c r="A1625">
        <v>1915</v>
      </c>
      <c r="C1625" t="s">
        <v>305</v>
      </c>
      <c r="D1625" s="4">
        <v>-1700</v>
      </c>
      <c r="E1625">
        <v>2022</v>
      </c>
      <c r="F1625" s="1">
        <v>44651</v>
      </c>
      <c r="G1625" t="s">
        <v>23</v>
      </c>
    </row>
    <row r="1626" spans="1:7" x14ac:dyDescent="0.25">
      <c r="A1626">
        <v>1915</v>
      </c>
      <c r="C1626" t="s">
        <v>305</v>
      </c>
      <c r="D1626" s="4">
        <v>247.57</v>
      </c>
      <c r="E1626">
        <v>2022</v>
      </c>
      <c r="F1626" s="1">
        <v>44651</v>
      </c>
      <c r="G1626" t="s">
        <v>23</v>
      </c>
    </row>
    <row r="1627" spans="1:7" x14ac:dyDescent="0.25">
      <c r="A1627">
        <v>1915</v>
      </c>
      <c r="C1627" t="s">
        <v>305</v>
      </c>
      <c r="D1627" s="4">
        <v>210.13</v>
      </c>
      <c r="E1627">
        <v>2022</v>
      </c>
      <c r="F1627" s="1">
        <v>44651</v>
      </c>
      <c r="G1627" t="s">
        <v>23</v>
      </c>
    </row>
    <row r="1628" spans="1:7" x14ac:dyDescent="0.25">
      <c r="A1628">
        <v>1915</v>
      </c>
      <c r="C1628" t="s">
        <v>305</v>
      </c>
      <c r="D1628" s="4">
        <v>182.57</v>
      </c>
      <c r="E1628">
        <v>2022</v>
      </c>
      <c r="F1628" s="1">
        <v>44651</v>
      </c>
      <c r="G1628" t="s">
        <v>23</v>
      </c>
    </row>
    <row r="1629" spans="1:7" x14ac:dyDescent="0.25">
      <c r="A1629">
        <v>1915</v>
      </c>
      <c r="C1629" t="s">
        <v>305</v>
      </c>
      <c r="D1629" s="4">
        <v>3.15</v>
      </c>
      <c r="E1629">
        <v>2022</v>
      </c>
      <c r="F1629" s="1">
        <v>44651</v>
      </c>
      <c r="G1629" t="s">
        <v>23</v>
      </c>
    </row>
    <row r="1630" spans="1:7" x14ac:dyDescent="0.25">
      <c r="A1630">
        <v>1915</v>
      </c>
      <c r="C1630" t="s">
        <v>305</v>
      </c>
      <c r="D1630" s="4">
        <v>182.57</v>
      </c>
      <c r="E1630">
        <v>2022</v>
      </c>
      <c r="F1630" s="1">
        <v>44651</v>
      </c>
      <c r="G1630" t="s">
        <v>23</v>
      </c>
    </row>
    <row r="1631" spans="1:7" x14ac:dyDescent="0.25">
      <c r="A1631">
        <v>1915</v>
      </c>
      <c r="C1631" t="s">
        <v>305</v>
      </c>
      <c r="D1631" s="4">
        <v>202.59</v>
      </c>
      <c r="E1631">
        <v>2022</v>
      </c>
      <c r="F1631" s="1">
        <v>44651</v>
      </c>
      <c r="G1631" t="s">
        <v>23</v>
      </c>
    </row>
    <row r="1632" spans="1:7" x14ac:dyDescent="0.25">
      <c r="A1632">
        <v>1915</v>
      </c>
      <c r="C1632" t="s">
        <v>305</v>
      </c>
      <c r="D1632" s="4">
        <v>232.6</v>
      </c>
      <c r="E1632">
        <v>2022</v>
      </c>
      <c r="F1632" s="1">
        <v>44651</v>
      </c>
      <c r="G1632" t="s">
        <v>23</v>
      </c>
    </row>
    <row r="1633" spans="1:7" x14ac:dyDescent="0.25">
      <c r="A1633">
        <v>1915</v>
      </c>
      <c r="C1633" t="s">
        <v>305</v>
      </c>
      <c r="D1633" s="4">
        <v>232.6</v>
      </c>
      <c r="E1633">
        <v>2022</v>
      </c>
      <c r="F1633" s="1">
        <v>44651</v>
      </c>
      <c r="G1633" t="s">
        <v>23</v>
      </c>
    </row>
    <row r="1634" spans="1:7" x14ac:dyDescent="0.25">
      <c r="A1634">
        <v>1915</v>
      </c>
      <c r="C1634" t="s">
        <v>305</v>
      </c>
      <c r="D1634" s="4">
        <v>3.47</v>
      </c>
      <c r="E1634">
        <v>2022</v>
      </c>
      <c r="F1634" s="1">
        <v>44651</v>
      </c>
      <c r="G1634" t="s">
        <v>23</v>
      </c>
    </row>
    <row r="1635" spans="1:7" x14ac:dyDescent="0.25">
      <c r="A1635">
        <v>1915</v>
      </c>
      <c r="C1635" t="s">
        <v>305</v>
      </c>
      <c r="D1635" s="4">
        <v>217.61</v>
      </c>
      <c r="E1635">
        <v>2022</v>
      </c>
      <c r="F1635" s="1">
        <v>44651</v>
      </c>
      <c r="G1635" t="s">
        <v>23</v>
      </c>
    </row>
    <row r="1636" spans="1:7" x14ac:dyDescent="0.25">
      <c r="A1636">
        <v>1916</v>
      </c>
      <c r="B1636" t="s">
        <v>154</v>
      </c>
      <c r="C1636" t="s">
        <v>155</v>
      </c>
      <c r="D1636" s="4">
        <v>68.37</v>
      </c>
      <c r="E1636">
        <v>2022</v>
      </c>
      <c r="F1636" s="1">
        <v>44651</v>
      </c>
      <c r="G1636" t="s">
        <v>156</v>
      </c>
    </row>
    <row r="1637" spans="1:7" x14ac:dyDescent="0.25">
      <c r="A1637">
        <v>1916</v>
      </c>
      <c r="B1637" t="s">
        <v>154</v>
      </c>
      <c r="C1637" t="s">
        <v>155</v>
      </c>
      <c r="D1637" s="4">
        <v>56.97</v>
      </c>
      <c r="E1637">
        <v>2022</v>
      </c>
      <c r="F1637" s="1">
        <v>44651</v>
      </c>
      <c r="G1637" t="s">
        <v>156</v>
      </c>
    </row>
    <row r="1638" spans="1:7" x14ac:dyDescent="0.25">
      <c r="A1638">
        <v>1916</v>
      </c>
      <c r="B1638" t="s">
        <v>154</v>
      </c>
      <c r="C1638" t="s">
        <v>155</v>
      </c>
      <c r="D1638" s="4">
        <v>199.41</v>
      </c>
      <c r="E1638">
        <v>2022</v>
      </c>
      <c r="F1638" s="1">
        <v>44651</v>
      </c>
      <c r="G1638" t="s">
        <v>156</v>
      </c>
    </row>
    <row r="1639" spans="1:7" x14ac:dyDescent="0.25">
      <c r="A1639">
        <v>1916</v>
      </c>
      <c r="B1639" t="s">
        <v>154</v>
      </c>
      <c r="C1639" t="s">
        <v>155</v>
      </c>
      <c r="D1639" s="4">
        <v>170.92</v>
      </c>
      <c r="E1639">
        <v>2022</v>
      </c>
      <c r="F1639" s="1">
        <v>44651</v>
      </c>
      <c r="G1639" t="s">
        <v>156</v>
      </c>
    </row>
    <row r="1640" spans="1:7" x14ac:dyDescent="0.25">
      <c r="A1640">
        <v>1916</v>
      </c>
      <c r="B1640" t="s">
        <v>154</v>
      </c>
      <c r="C1640" t="s">
        <v>155</v>
      </c>
      <c r="D1640" s="4">
        <v>68.37</v>
      </c>
      <c r="E1640">
        <v>2022</v>
      </c>
      <c r="F1640" s="1">
        <v>44651</v>
      </c>
      <c r="G1640" t="s">
        <v>156</v>
      </c>
    </row>
    <row r="1641" spans="1:7" x14ac:dyDescent="0.25">
      <c r="A1641">
        <v>1916</v>
      </c>
      <c r="B1641" t="s">
        <v>154</v>
      </c>
      <c r="C1641" t="s">
        <v>155</v>
      </c>
      <c r="D1641" s="4">
        <v>68.37</v>
      </c>
      <c r="E1641">
        <v>2022</v>
      </c>
      <c r="F1641" s="1">
        <v>44651</v>
      </c>
      <c r="G1641" t="s">
        <v>156</v>
      </c>
    </row>
    <row r="1642" spans="1:7" x14ac:dyDescent="0.25">
      <c r="A1642">
        <v>1918</v>
      </c>
      <c r="C1642" t="s">
        <v>306</v>
      </c>
      <c r="D1642" s="4">
        <v>10.99</v>
      </c>
      <c r="E1642">
        <v>2022</v>
      </c>
      <c r="F1642" s="1">
        <v>44651</v>
      </c>
      <c r="G1642" t="s">
        <v>23</v>
      </c>
    </row>
    <row r="1643" spans="1:7" x14ac:dyDescent="0.25">
      <c r="A1643">
        <v>1918</v>
      </c>
      <c r="C1643" t="s">
        <v>306</v>
      </c>
      <c r="D1643" s="4">
        <v>7.81</v>
      </c>
      <c r="E1643">
        <v>2022</v>
      </c>
      <c r="F1643" s="1">
        <v>44651</v>
      </c>
      <c r="G1643" t="s">
        <v>23</v>
      </c>
    </row>
    <row r="1644" spans="1:7" x14ac:dyDescent="0.25">
      <c r="A1644">
        <v>1918</v>
      </c>
      <c r="C1644" t="s">
        <v>306</v>
      </c>
      <c r="D1644" s="4">
        <v>10.98</v>
      </c>
      <c r="E1644">
        <v>2022</v>
      </c>
      <c r="F1644" s="1">
        <v>44651</v>
      </c>
      <c r="G1644" t="s">
        <v>23</v>
      </c>
    </row>
    <row r="1645" spans="1:7" x14ac:dyDescent="0.25">
      <c r="A1645">
        <v>1918</v>
      </c>
      <c r="C1645" t="s">
        <v>306</v>
      </c>
      <c r="D1645" s="4">
        <v>11.19</v>
      </c>
      <c r="E1645">
        <v>2022</v>
      </c>
      <c r="F1645" s="1">
        <v>44651</v>
      </c>
      <c r="G1645" t="s">
        <v>23</v>
      </c>
    </row>
    <row r="1646" spans="1:7" x14ac:dyDescent="0.25">
      <c r="A1646">
        <v>1918</v>
      </c>
      <c r="C1646" t="s">
        <v>306</v>
      </c>
      <c r="D1646" s="4">
        <v>8.01</v>
      </c>
      <c r="E1646">
        <v>2022</v>
      </c>
      <c r="F1646" s="1">
        <v>44651</v>
      </c>
      <c r="G1646" t="s">
        <v>23</v>
      </c>
    </row>
    <row r="1647" spans="1:7" x14ac:dyDescent="0.25">
      <c r="A1647">
        <v>1918</v>
      </c>
      <c r="C1647" t="s">
        <v>306</v>
      </c>
      <c r="D1647" s="4">
        <v>8.33</v>
      </c>
      <c r="E1647">
        <v>2022</v>
      </c>
      <c r="F1647" s="1">
        <v>44651</v>
      </c>
      <c r="G1647" t="s">
        <v>23</v>
      </c>
    </row>
    <row r="1648" spans="1:7" x14ac:dyDescent="0.25">
      <c r="A1648">
        <v>1918</v>
      </c>
      <c r="C1648" t="s">
        <v>306</v>
      </c>
      <c r="D1648" s="4">
        <v>7.91</v>
      </c>
      <c r="E1648">
        <v>2022</v>
      </c>
      <c r="F1648" s="1">
        <v>44651</v>
      </c>
      <c r="G1648" t="s">
        <v>23</v>
      </c>
    </row>
    <row r="1649" spans="1:7" x14ac:dyDescent="0.25">
      <c r="A1649">
        <v>1918</v>
      </c>
      <c r="C1649" t="s">
        <v>306</v>
      </c>
      <c r="D1649" s="4">
        <v>-100</v>
      </c>
      <c r="E1649">
        <v>2022</v>
      </c>
      <c r="F1649" s="1">
        <v>44651</v>
      </c>
      <c r="G1649" t="s">
        <v>23</v>
      </c>
    </row>
    <row r="1650" spans="1:7" x14ac:dyDescent="0.25">
      <c r="A1650">
        <v>1918</v>
      </c>
      <c r="C1650" t="s">
        <v>306</v>
      </c>
      <c r="D1650" s="4">
        <v>7.91</v>
      </c>
      <c r="E1650">
        <v>2022</v>
      </c>
      <c r="F1650" s="1">
        <v>44651</v>
      </c>
      <c r="G1650" t="s">
        <v>23</v>
      </c>
    </row>
    <row r="1651" spans="1:7" x14ac:dyDescent="0.25">
      <c r="A1651">
        <v>1918</v>
      </c>
      <c r="C1651" t="s">
        <v>306</v>
      </c>
      <c r="D1651" s="4">
        <v>7.81</v>
      </c>
      <c r="E1651">
        <v>2022</v>
      </c>
      <c r="F1651" s="1">
        <v>44651</v>
      </c>
      <c r="G1651" t="s">
        <v>23</v>
      </c>
    </row>
    <row r="1652" spans="1:7" x14ac:dyDescent="0.25">
      <c r="A1652">
        <v>1918</v>
      </c>
      <c r="C1652" t="s">
        <v>306</v>
      </c>
      <c r="D1652" s="4">
        <v>8.1199999999999992</v>
      </c>
      <c r="E1652">
        <v>2022</v>
      </c>
      <c r="F1652" s="1">
        <v>44651</v>
      </c>
      <c r="G1652" t="s">
        <v>23</v>
      </c>
    </row>
    <row r="1653" spans="1:7" x14ac:dyDescent="0.25">
      <c r="A1653">
        <v>1918</v>
      </c>
      <c r="C1653" t="s">
        <v>306</v>
      </c>
      <c r="D1653" s="4">
        <v>8.1199999999999992</v>
      </c>
      <c r="E1653">
        <v>2022</v>
      </c>
      <c r="F1653" s="1">
        <v>44651</v>
      </c>
      <c r="G1653" t="s">
        <v>23</v>
      </c>
    </row>
    <row r="1654" spans="1:7" x14ac:dyDescent="0.25">
      <c r="A1654">
        <v>1918</v>
      </c>
      <c r="C1654" t="s">
        <v>306</v>
      </c>
      <c r="D1654" s="4">
        <v>25.06</v>
      </c>
      <c r="E1654">
        <v>2022</v>
      </c>
      <c r="F1654" s="1">
        <v>44651</v>
      </c>
      <c r="G1654" t="s">
        <v>23</v>
      </c>
    </row>
    <row r="1655" spans="1:7" x14ac:dyDescent="0.25">
      <c r="A1655">
        <v>1923</v>
      </c>
      <c r="C1655" t="s">
        <v>647</v>
      </c>
      <c r="D1655" s="4">
        <v>277.58999999999997</v>
      </c>
      <c r="E1655">
        <v>2022</v>
      </c>
      <c r="F1655" s="1">
        <v>44651</v>
      </c>
      <c r="G1655" t="s">
        <v>23</v>
      </c>
    </row>
    <row r="1656" spans="1:7" x14ac:dyDescent="0.25">
      <c r="A1656">
        <v>1923</v>
      </c>
      <c r="C1656" t="s">
        <v>647</v>
      </c>
      <c r="D1656" s="4">
        <v>282.58</v>
      </c>
      <c r="E1656">
        <v>2022</v>
      </c>
      <c r="F1656" s="1">
        <v>44651</v>
      </c>
      <c r="G1656" t="s">
        <v>23</v>
      </c>
    </row>
    <row r="1657" spans="1:7" x14ac:dyDescent="0.25">
      <c r="A1657">
        <v>1923</v>
      </c>
      <c r="C1657" t="s">
        <v>647</v>
      </c>
      <c r="D1657" s="4">
        <v>272.52999999999997</v>
      </c>
      <c r="E1657">
        <v>2022</v>
      </c>
      <c r="F1657" s="1">
        <v>44651</v>
      </c>
      <c r="G1657" t="s">
        <v>23</v>
      </c>
    </row>
    <row r="1658" spans="1:7" x14ac:dyDescent="0.25">
      <c r="A1658">
        <v>1923</v>
      </c>
      <c r="C1658" t="s">
        <v>647</v>
      </c>
      <c r="D1658" s="4">
        <v>290.19</v>
      </c>
      <c r="E1658">
        <v>2022</v>
      </c>
      <c r="F1658" s="1">
        <v>44651</v>
      </c>
      <c r="G1658" t="s">
        <v>23</v>
      </c>
    </row>
    <row r="1659" spans="1:7" x14ac:dyDescent="0.25">
      <c r="A1659">
        <v>1923</v>
      </c>
      <c r="C1659" t="s">
        <v>647</v>
      </c>
      <c r="D1659" s="4">
        <v>277.52999999999997</v>
      </c>
      <c r="E1659">
        <v>2022</v>
      </c>
      <c r="F1659" s="1">
        <v>44651</v>
      </c>
      <c r="G1659" t="s">
        <v>23</v>
      </c>
    </row>
    <row r="1660" spans="1:7" x14ac:dyDescent="0.25">
      <c r="A1660">
        <v>1923</v>
      </c>
      <c r="C1660" t="s">
        <v>647</v>
      </c>
      <c r="D1660" s="4">
        <v>259.88</v>
      </c>
      <c r="E1660">
        <v>2022</v>
      </c>
      <c r="F1660" s="1">
        <v>44651</v>
      </c>
      <c r="G1660" t="s">
        <v>23</v>
      </c>
    </row>
    <row r="1661" spans="1:7" x14ac:dyDescent="0.25">
      <c r="A1661">
        <v>1924</v>
      </c>
      <c r="B1661" t="s">
        <v>307</v>
      </c>
      <c r="C1661" t="s">
        <v>648</v>
      </c>
      <c r="D1661" s="4">
        <v>8784</v>
      </c>
      <c r="E1661">
        <v>2022</v>
      </c>
      <c r="F1661" s="1">
        <v>44651</v>
      </c>
      <c r="G1661" t="s">
        <v>309</v>
      </c>
    </row>
    <row r="1662" spans="1:7" x14ac:dyDescent="0.25">
      <c r="A1662">
        <v>1924</v>
      </c>
      <c r="B1662" t="s">
        <v>307</v>
      </c>
      <c r="C1662" t="s">
        <v>648</v>
      </c>
      <c r="D1662" s="4">
        <v>6588</v>
      </c>
      <c r="E1662">
        <v>2022</v>
      </c>
      <c r="F1662" s="1">
        <v>44651</v>
      </c>
      <c r="G1662" t="s">
        <v>309</v>
      </c>
    </row>
    <row r="1663" spans="1:7" x14ac:dyDescent="0.25">
      <c r="A1663">
        <v>1924</v>
      </c>
      <c r="B1663" t="s">
        <v>307</v>
      </c>
      <c r="C1663" t="s">
        <v>648</v>
      </c>
      <c r="D1663" s="4">
        <v>7905.6</v>
      </c>
      <c r="E1663">
        <v>2022</v>
      </c>
      <c r="F1663" s="1">
        <v>44651</v>
      </c>
      <c r="G1663" t="s">
        <v>309</v>
      </c>
    </row>
    <row r="1664" spans="1:7" x14ac:dyDescent="0.25">
      <c r="A1664">
        <v>1924</v>
      </c>
      <c r="B1664" t="s">
        <v>307</v>
      </c>
      <c r="C1664" t="s">
        <v>648</v>
      </c>
      <c r="D1664" s="4">
        <v>8344.7999999999993</v>
      </c>
      <c r="E1664">
        <v>2022</v>
      </c>
      <c r="F1664" s="1">
        <v>44651</v>
      </c>
      <c r="G1664" t="s">
        <v>309</v>
      </c>
    </row>
    <row r="1665" spans="1:7" x14ac:dyDescent="0.25">
      <c r="A1665">
        <v>1924</v>
      </c>
      <c r="B1665" t="s">
        <v>307</v>
      </c>
      <c r="C1665" t="s">
        <v>648</v>
      </c>
      <c r="D1665" s="4">
        <v>6588</v>
      </c>
      <c r="E1665">
        <v>2022</v>
      </c>
      <c r="F1665" s="1">
        <v>44651</v>
      </c>
      <c r="G1665" t="s">
        <v>309</v>
      </c>
    </row>
    <row r="1666" spans="1:7" x14ac:dyDescent="0.25">
      <c r="A1666">
        <v>1925</v>
      </c>
      <c r="B1666" t="s">
        <v>307</v>
      </c>
      <c r="C1666" t="s">
        <v>308</v>
      </c>
      <c r="D1666" s="4">
        <v>9339.2000000000007</v>
      </c>
      <c r="E1666">
        <v>2022</v>
      </c>
      <c r="F1666" s="1">
        <v>44651</v>
      </c>
      <c r="G1666" t="s">
        <v>309</v>
      </c>
    </row>
    <row r="1667" spans="1:7" x14ac:dyDescent="0.25">
      <c r="A1667">
        <v>1925</v>
      </c>
      <c r="B1667" t="s">
        <v>307</v>
      </c>
      <c r="C1667" t="s">
        <v>308</v>
      </c>
      <c r="D1667" s="4">
        <v>15804.8</v>
      </c>
      <c r="E1667">
        <v>2022</v>
      </c>
      <c r="F1667" s="1">
        <v>44651</v>
      </c>
      <c r="G1667" t="s">
        <v>309</v>
      </c>
    </row>
    <row r="1668" spans="1:7" x14ac:dyDescent="0.25">
      <c r="A1668">
        <v>1925</v>
      </c>
      <c r="B1668" t="s">
        <v>307</v>
      </c>
      <c r="C1668" t="s">
        <v>308</v>
      </c>
      <c r="D1668" s="4">
        <v>10776</v>
      </c>
      <c r="E1668">
        <v>2022</v>
      </c>
      <c r="F1668" s="1">
        <v>44651</v>
      </c>
      <c r="G1668" t="s">
        <v>309</v>
      </c>
    </row>
    <row r="1669" spans="1:7" x14ac:dyDescent="0.25">
      <c r="A1669">
        <v>1925</v>
      </c>
      <c r="B1669" t="s">
        <v>307</v>
      </c>
      <c r="C1669" t="s">
        <v>308</v>
      </c>
      <c r="D1669" s="4">
        <v>10776</v>
      </c>
      <c r="E1669">
        <v>2022</v>
      </c>
      <c r="F1669" s="1">
        <v>44651</v>
      </c>
      <c r="G1669" t="s">
        <v>309</v>
      </c>
    </row>
    <row r="1670" spans="1:7" x14ac:dyDescent="0.25">
      <c r="A1670">
        <v>1925</v>
      </c>
      <c r="B1670" t="s">
        <v>307</v>
      </c>
      <c r="C1670" t="s">
        <v>308</v>
      </c>
      <c r="D1670" s="4">
        <v>15804.8</v>
      </c>
      <c r="E1670">
        <v>2022</v>
      </c>
      <c r="F1670" s="1">
        <v>44651</v>
      </c>
      <c r="G1670" t="s">
        <v>309</v>
      </c>
    </row>
    <row r="1671" spans="1:7" x14ac:dyDescent="0.25">
      <c r="A1671">
        <v>1925</v>
      </c>
      <c r="B1671" t="s">
        <v>307</v>
      </c>
      <c r="C1671" t="s">
        <v>308</v>
      </c>
      <c r="D1671" s="4">
        <v>9339.2000000000007</v>
      </c>
      <c r="E1671">
        <v>2022</v>
      </c>
      <c r="F1671" s="1">
        <v>44651</v>
      </c>
      <c r="G1671" t="s">
        <v>309</v>
      </c>
    </row>
    <row r="1672" spans="1:7" x14ac:dyDescent="0.25">
      <c r="A1672">
        <v>1926</v>
      </c>
      <c r="B1672" t="s">
        <v>307</v>
      </c>
      <c r="C1672" t="s">
        <v>904</v>
      </c>
      <c r="D1672" s="4">
        <v>2271.1999999999998</v>
      </c>
      <c r="E1672">
        <v>2022</v>
      </c>
      <c r="F1672" s="1">
        <v>44651</v>
      </c>
      <c r="G1672" t="s">
        <v>309</v>
      </c>
    </row>
    <row r="1673" spans="1:7" x14ac:dyDescent="0.25">
      <c r="A1673">
        <v>1927</v>
      </c>
      <c r="B1673" t="s">
        <v>307</v>
      </c>
      <c r="C1673" t="s">
        <v>509</v>
      </c>
      <c r="D1673" s="4">
        <v>29082.87</v>
      </c>
      <c r="E1673">
        <v>2022</v>
      </c>
      <c r="F1673" s="1">
        <v>44651</v>
      </c>
      <c r="G1673" t="s">
        <v>309</v>
      </c>
    </row>
    <row r="1674" spans="1:7" x14ac:dyDescent="0.25">
      <c r="A1674">
        <v>1928</v>
      </c>
      <c r="B1674" t="s">
        <v>307</v>
      </c>
      <c r="C1674" t="s">
        <v>769</v>
      </c>
      <c r="D1674" s="4">
        <v>23945.63</v>
      </c>
      <c r="E1674">
        <v>2022</v>
      </c>
      <c r="F1674" s="1">
        <v>44651</v>
      </c>
      <c r="G1674" t="s">
        <v>309</v>
      </c>
    </row>
    <row r="1675" spans="1:7" x14ac:dyDescent="0.25">
      <c r="A1675">
        <v>1928</v>
      </c>
      <c r="B1675" t="s">
        <v>307</v>
      </c>
      <c r="C1675" t="s">
        <v>769</v>
      </c>
      <c r="D1675" s="4">
        <v>23950.74</v>
      </c>
      <c r="E1675">
        <v>2022</v>
      </c>
      <c r="F1675" s="1">
        <v>44651</v>
      </c>
      <c r="G1675" t="s">
        <v>309</v>
      </c>
    </row>
    <row r="1676" spans="1:7" x14ac:dyDescent="0.25">
      <c r="A1676">
        <v>1929</v>
      </c>
      <c r="B1676" t="s">
        <v>307</v>
      </c>
      <c r="C1676" t="s">
        <v>905</v>
      </c>
      <c r="D1676" s="4">
        <v>866.7</v>
      </c>
      <c r="E1676">
        <v>2022</v>
      </c>
      <c r="F1676" s="1">
        <v>44651</v>
      </c>
      <c r="G1676" t="s">
        <v>309</v>
      </c>
    </row>
    <row r="1677" spans="1:7" x14ac:dyDescent="0.25">
      <c r="A1677">
        <v>1930</v>
      </c>
      <c r="B1677" t="s">
        <v>307</v>
      </c>
      <c r="C1677" t="s">
        <v>510</v>
      </c>
      <c r="D1677" s="4">
        <v>30487.37</v>
      </c>
      <c r="E1677">
        <v>2022</v>
      </c>
      <c r="F1677" s="1">
        <v>44651</v>
      </c>
      <c r="G1677" t="s">
        <v>309</v>
      </c>
    </row>
    <row r="1678" spans="1:7" x14ac:dyDescent="0.25">
      <c r="A1678">
        <v>1931</v>
      </c>
      <c r="B1678" t="s">
        <v>307</v>
      </c>
      <c r="C1678" t="s">
        <v>1207</v>
      </c>
      <c r="D1678" s="4">
        <v>28734.75</v>
      </c>
      <c r="E1678">
        <v>2022</v>
      </c>
      <c r="F1678" s="1">
        <v>44651</v>
      </c>
      <c r="G1678" t="s">
        <v>309</v>
      </c>
    </row>
    <row r="1679" spans="1:7" x14ac:dyDescent="0.25">
      <c r="A1679">
        <v>1932</v>
      </c>
      <c r="B1679" t="s">
        <v>307</v>
      </c>
      <c r="C1679" t="s">
        <v>770</v>
      </c>
      <c r="D1679" s="4">
        <v>4429.88</v>
      </c>
      <c r="E1679">
        <v>2022</v>
      </c>
      <c r="F1679" s="1">
        <v>44651</v>
      </c>
      <c r="G1679" t="s">
        <v>309</v>
      </c>
    </row>
    <row r="1680" spans="1:7" x14ac:dyDescent="0.25">
      <c r="A1680">
        <v>1933</v>
      </c>
      <c r="B1680" t="s">
        <v>307</v>
      </c>
      <c r="C1680" t="s">
        <v>511</v>
      </c>
      <c r="D1680" s="4">
        <v>6346.12</v>
      </c>
      <c r="E1680">
        <v>2022</v>
      </c>
      <c r="F1680" s="1">
        <v>44651</v>
      </c>
      <c r="G1680" t="s">
        <v>309</v>
      </c>
    </row>
    <row r="1681" spans="1:7" x14ac:dyDescent="0.25">
      <c r="A1681">
        <v>1933</v>
      </c>
      <c r="B1681" t="s">
        <v>307</v>
      </c>
      <c r="C1681" t="s">
        <v>511</v>
      </c>
      <c r="D1681" s="4">
        <v>6346.12</v>
      </c>
      <c r="E1681">
        <v>2022</v>
      </c>
      <c r="F1681" s="1">
        <v>44651</v>
      </c>
      <c r="G1681" t="s">
        <v>309</v>
      </c>
    </row>
    <row r="1682" spans="1:7" x14ac:dyDescent="0.25">
      <c r="A1682">
        <v>1934</v>
      </c>
      <c r="B1682" t="s">
        <v>307</v>
      </c>
      <c r="C1682" t="s">
        <v>512</v>
      </c>
      <c r="D1682" s="4">
        <v>12931.2</v>
      </c>
      <c r="E1682">
        <v>2022</v>
      </c>
      <c r="F1682" s="1">
        <v>44651</v>
      </c>
      <c r="G1682" t="s">
        <v>309</v>
      </c>
    </row>
    <row r="1683" spans="1:7" x14ac:dyDescent="0.25">
      <c r="A1683">
        <v>1934</v>
      </c>
      <c r="B1683" t="s">
        <v>307</v>
      </c>
      <c r="C1683" t="s">
        <v>512</v>
      </c>
      <c r="D1683" s="4">
        <v>12931.2</v>
      </c>
      <c r="E1683">
        <v>2022</v>
      </c>
      <c r="F1683" s="1">
        <v>44651</v>
      </c>
      <c r="G1683" t="s">
        <v>309</v>
      </c>
    </row>
    <row r="1684" spans="1:7" x14ac:dyDescent="0.25">
      <c r="A1684">
        <v>1935</v>
      </c>
      <c r="C1684" t="s">
        <v>310</v>
      </c>
      <c r="D1684" s="4">
        <v>15.19</v>
      </c>
      <c r="E1684">
        <v>2022</v>
      </c>
      <c r="F1684" s="1">
        <v>44651</v>
      </c>
      <c r="G1684" t="s">
        <v>23</v>
      </c>
    </row>
    <row r="1685" spans="1:7" x14ac:dyDescent="0.25">
      <c r="A1685">
        <v>1935</v>
      </c>
      <c r="C1685" t="s">
        <v>310</v>
      </c>
      <c r="D1685" s="4">
        <v>4.5</v>
      </c>
      <c r="E1685">
        <v>2022</v>
      </c>
      <c r="F1685" s="1">
        <v>44651</v>
      </c>
      <c r="G1685" t="s">
        <v>23</v>
      </c>
    </row>
    <row r="1686" spans="1:7" x14ac:dyDescent="0.25">
      <c r="A1686">
        <v>1935</v>
      </c>
      <c r="C1686" t="s">
        <v>310</v>
      </c>
      <c r="D1686" s="4">
        <v>14.42</v>
      </c>
      <c r="E1686">
        <v>2022</v>
      </c>
      <c r="F1686" s="1">
        <v>44651</v>
      </c>
      <c r="G1686" t="s">
        <v>23</v>
      </c>
    </row>
    <row r="1687" spans="1:7" x14ac:dyDescent="0.25">
      <c r="A1687">
        <v>1935</v>
      </c>
      <c r="C1687" t="s">
        <v>310</v>
      </c>
      <c r="D1687" s="4">
        <v>21.74</v>
      </c>
      <c r="E1687">
        <v>2022</v>
      </c>
      <c r="F1687" s="1">
        <v>44651</v>
      </c>
      <c r="G1687" t="s">
        <v>23</v>
      </c>
    </row>
    <row r="1688" spans="1:7" x14ac:dyDescent="0.25">
      <c r="A1688">
        <v>1935</v>
      </c>
      <c r="C1688" t="s">
        <v>310</v>
      </c>
      <c r="D1688" s="4">
        <v>-16.14</v>
      </c>
      <c r="E1688">
        <v>2022</v>
      </c>
      <c r="F1688" s="1">
        <v>44651</v>
      </c>
      <c r="G1688" t="s">
        <v>23</v>
      </c>
    </row>
    <row r="1689" spans="1:7" x14ac:dyDescent="0.25">
      <c r="A1689">
        <v>1936</v>
      </c>
      <c r="C1689" t="s">
        <v>513</v>
      </c>
      <c r="D1689" s="4">
        <v>7.56</v>
      </c>
      <c r="E1689">
        <v>2022</v>
      </c>
      <c r="F1689" s="1">
        <v>44651</v>
      </c>
      <c r="G1689" t="s">
        <v>23</v>
      </c>
    </row>
    <row r="1690" spans="1:7" x14ac:dyDescent="0.25">
      <c r="A1690">
        <v>1936</v>
      </c>
      <c r="C1690" t="s">
        <v>513</v>
      </c>
      <c r="D1690" s="4">
        <v>9.14</v>
      </c>
      <c r="E1690">
        <v>2022</v>
      </c>
      <c r="F1690" s="1">
        <v>44651</v>
      </c>
      <c r="G1690" t="s">
        <v>23</v>
      </c>
    </row>
    <row r="1691" spans="1:7" x14ac:dyDescent="0.25">
      <c r="A1691">
        <v>1936</v>
      </c>
      <c r="C1691" t="s">
        <v>513</v>
      </c>
      <c r="D1691" s="4">
        <v>6.71</v>
      </c>
      <c r="E1691">
        <v>2022</v>
      </c>
      <c r="F1691" s="1">
        <v>44651</v>
      </c>
      <c r="G1691" t="s">
        <v>23</v>
      </c>
    </row>
    <row r="1692" spans="1:7" x14ac:dyDescent="0.25">
      <c r="A1692">
        <v>1936</v>
      </c>
      <c r="C1692" t="s">
        <v>513</v>
      </c>
      <c r="D1692" s="4">
        <v>9.35</v>
      </c>
      <c r="E1692">
        <v>2022</v>
      </c>
      <c r="F1692" s="1">
        <v>44651</v>
      </c>
      <c r="G1692" t="s">
        <v>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I trimestre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Ragioneria05</dc:creator>
  <cp:lastModifiedBy>ro.persico</cp:lastModifiedBy>
  <dcterms:created xsi:type="dcterms:W3CDTF">2022-05-10T06:42:46Z</dcterms:created>
  <dcterms:modified xsi:type="dcterms:W3CDTF">2022-05-12T07:25:18Z</dcterms:modified>
</cp:coreProperties>
</file>